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908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oztag/Desktop/"/>
    </mc:Choice>
  </mc:AlternateContent>
  <xr:revisionPtr revIDLastSave="0" documentId="13_ncr:1_{BBC2A7D3-B53C-BA46-B467-5D8281692686}" xr6:coauthVersionLast="47" xr6:coauthVersionMax="47" xr10:uidLastSave="{00000000-0000-0000-0000-000000000000}"/>
  <bookViews>
    <workbookView xWindow="0" yWindow="500" windowWidth="51200" windowHeight="26560" tabRatio="867" xr2:uid="{00000000-000D-0000-FFFF-FFFF00000000}"/>
  </bookViews>
  <sheets>
    <sheet name="Monday Ladder" sheetId="116" r:id="rId1"/>
    <sheet name="Sheet1" sheetId="117" r:id="rId2"/>
  </sheet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39" i="116" l="1"/>
  <c r="J55" i="116"/>
  <c r="J56" i="116"/>
  <c r="J124" i="116"/>
  <c r="K52" i="116"/>
  <c r="J52" i="116"/>
  <c r="K116" i="116"/>
  <c r="J116" i="116"/>
  <c r="K113" i="116"/>
  <c r="J113" i="116"/>
  <c r="J43" i="116"/>
  <c r="K26" i="116"/>
  <c r="J26" i="116"/>
  <c r="J114" i="116"/>
  <c r="K66" i="116"/>
  <c r="J66" i="116"/>
  <c r="K64" i="116"/>
  <c r="J64" i="116"/>
  <c r="K68" i="116"/>
  <c r="J68" i="116"/>
  <c r="K65" i="116"/>
  <c r="J65" i="116"/>
  <c r="K114" i="116"/>
  <c r="J89" i="116"/>
  <c r="K89" i="116"/>
  <c r="K92" i="116"/>
  <c r="J92" i="116"/>
  <c r="K79" i="116"/>
  <c r="J79" i="116"/>
  <c r="K82" i="116"/>
  <c r="J82" i="116"/>
  <c r="K91" i="116"/>
  <c r="J91" i="116"/>
  <c r="K81" i="116"/>
  <c r="J81" i="116"/>
  <c r="K111" i="116"/>
  <c r="J111" i="116"/>
  <c r="K104" i="116"/>
  <c r="J104" i="116"/>
  <c r="K40" i="116"/>
  <c r="J40" i="116"/>
  <c r="K37" i="116"/>
  <c r="J37" i="116"/>
  <c r="K42" i="116"/>
  <c r="J42" i="116"/>
  <c r="K34" i="116"/>
  <c r="J34" i="116"/>
  <c r="J123" i="116"/>
  <c r="K6" i="116"/>
  <c r="J6" i="116"/>
  <c r="K39" i="116"/>
  <c r="K51" i="116"/>
  <c r="J51" i="116"/>
  <c r="K67" i="116"/>
  <c r="J67" i="116"/>
  <c r="J103" i="116"/>
  <c r="J115" i="116"/>
  <c r="K127" i="116"/>
  <c r="J127" i="116"/>
  <c r="K126" i="116"/>
  <c r="J126" i="116"/>
  <c r="K112" i="116"/>
  <c r="J112" i="116"/>
  <c r="K124" i="116"/>
  <c r="K115" i="116"/>
  <c r="K122" i="116"/>
  <c r="J122" i="116"/>
  <c r="K36" i="116"/>
  <c r="J36" i="116"/>
  <c r="K25" i="116"/>
  <c r="J25" i="116"/>
  <c r="K23" i="116"/>
  <c r="J23" i="116"/>
  <c r="K28" i="116"/>
  <c r="J28" i="116"/>
  <c r="J54" i="116"/>
  <c r="J41" i="116" l="1"/>
  <c r="K41" i="116"/>
  <c r="J14" i="116"/>
  <c r="K14" i="116"/>
  <c r="K103" i="116"/>
  <c r="K123" i="116"/>
  <c r="J102" i="116"/>
  <c r="K101" i="116"/>
  <c r="K125" i="116"/>
  <c r="J101" i="116"/>
  <c r="K102" i="116"/>
  <c r="J125" i="116"/>
  <c r="K88" i="116"/>
  <c r="J88" i="116"/>
  <c r="K78" i="116"/>
  <c r="J78" i="116"/>
  <c r="K90" i="116"/>
  <c r="J90" i="116"/>
  <c r="K87" i="116"/>
  <c r="J87" i="116"/>
  <c r="K80" i="116"/>
  <c r="J80" i="116"/>
  <c r="K56" i="116"/>
  <c r="K54" i="116"/>
  <c r="K53" i="116"/>
  <c r="J53" i="116"/>
  <c r="K55" i="116"/>
  <c r="K63" i="116"/>
  <c r="J63" i="116"/>
  <c r="K21" i="116"/>
  <c r="J21" i="116"/>
  <c r="K38" i="116"/>
  <c r="J38" i="116"/>
  <c r="K35" i="116"/>
  <c r="J35" i="116"/>
  <c r="K43" i="116"/>
  <c r="K27" i="116"/>
  <c r="J27" i="116"/>
  <c r="K24" i="116"/>
  <c r="J24" i="116"/>
  <c r="K22" i="116"/>
  <c r="J22" i="116"/>
  <c r="J8" i="116"/>
  <c r="K8" i="116"/>
  <c r="J4" i="116"/>
  <c r="J9" i="116"/>
  <c r="J15" i="116"/>
  <c r="K15" i="116"/>
  <c r="K7" i="116" l="1"/>
  <c r="J7" i="116"/>
  <c r="J5" i="116"/>
  <c r="K9" i="116" l="1"/>
  <c r="K16" i="116" l="1"/>
  <c r="J16" i="116"/>
  <c r="K5" i="116" l="1"/>
  <c r="K4" i="116"/>
</calcChain>
</file>

<file path=xl/sharedStrings.xml><?xml version="1.0" encoding="utf-8"?>
<sst xmlns="http://schemas.openxmlformats.org/spreadsheetml/2006/main" count="202" uniqueCount="90">
  <si>
    <t>AGG</t>
  </si>
  <si>
    <t>PTS</t>
  </si>
  <si>
    <t>BP</t>
  </si>
  <si>
    <t>A</t>
  </si>
  <si>
    <t>F</t>
  </si>
  <si>
    <t>B</t>
  </si>
  <si>
    <t>D</t>
  </si>
  <si>
    <t>L</t>
  </si>
  <si>
    <t>W</t>
  </si>
  <si>
    <t>TEAM</t>
  </si>
  <si>
    <t>Titans</t>
  </si>
  <si>
    <t>Tigers</t>
  </si>
  <si>
    <t>Boys U/13's</t>
  </si>
  <si>
    <t>Warriors</t>
  </si>
  <si>
    <t>Boys U/15's</t>
  </si>
  <si>
    <t>All Stars</t>
  </si>
  <si>
    <t>Splash</t>
  </si>
  <si>
    <t>Wolves</t>
  </si>
  <si>
    <t>Dominators</t>
  </si>
  <si>
    <t>Aces</t>
  </si>
  <si>
    <t>Following teams received zero points for playing with unregistered players :</t>
  </si>
  <si>
    <t>Following teams received zero points for playing with unregistered players:</t>
  </si>
  <si>
    <t>Cobras</t>
  </si>
  <si>
    <t>Young Guns</t>
  </si>
  <si>
    <t>Raiders</t>
  </si>
  <si>
    <t>Taggers</t>
  </si>
  <si>
    <t>Girls Div 1</t>
  </si>
  <si>
    <t>Girls Div 2</t>
  </si>
  <si>
    <t>Pink Panthers</t>
  </si>
  <si>
    <t>Hungry Hippos</t>
  </si>
  <si>
    <t>Following teams received zero points for misconduct:</t>
  </si>
  <si>
    <t>Tag Hub</t>
  </si>
  <si>
    <t>Croft Taggers</t>
  </si>
  <si>
    <t>Bears</t>
  </si>
  <si>
    <t>Clappers</t>
  </si>
  <si>
    <t>Magpies</t>
  </si>
  <si>
    <t>Bankstown Bulls</t>
  </si>
  <si>
    <t>U/10's Girls</t>
  </si>
  <si>
    <t>Yeah The Girls</t>
  </si>
  <si>
    <t>U/10's Boys</t>
  </si>
  <si>
    <t>Tagzilla</t>
  </si>
  <si>
    <t>Green Machines</t>
  </si>
  <si>
    <t>Rhinos</t>
  </si>
  <si>
    <t>Tag Team</t>
  </si>
  <si>
    <t>Hawks</t>
  </si>
  <si>
    <t>Minions</t>
  </si>
  <si>
    <t>YTT</t>
  </si>
  <si>
    <t>Bullets</t>
  </si>
  <si>
    <t>BTD</t>
  </si>
  <si>
    <t>Eagles</t>
  </si>
  <si>
    <t>Bankstown All Stars</t>
  </si>
  <si>
    <t>Loud &amp; Clear</t>
  </si>
  <si>
    <t>Cheeto's</t>
  </si>
  <si>
    <t>Rookies</t>
  </si>
  <si>
    <t>Bananas In Pijamas</t>
  </si>
  <si>
    <t>The OG's</t>
  </si>
  <si>
    <t>Top Gear</t>
  </si>
  <si>
    <t>PBB</t>
  </si>
  <si>
    <t>Vendetta</t>
  </si>
  <si>
    <t>Don't Balash</t>
  </si>
  <si>
    <t>Pythons</t>
  </si>
  <si>
    <t>Guess What</t>
  </si>
  <si>
    <t>Chihibaba</t>
  </si>
  <si>
    <t>Pandas</t>
  </si>
  <si>
    <t>Tweeties</t>
  </si>
  <si>
    <t>Purple Parrots</t>
  </si>
  <si>
    <t>Elite 9</t>
  </si>
  <si>
    <t>Hornets</t>
  </si>
  <si>
    <t>Mini Panthers</t>
  </si>
  <si>
    <t>Tag Raiders</t>
  </si>
  <si>
    <t>Punchbowl Pythons</t>
  </si>
  <si>
    <t>MVP's</t>
  </si>
  <si>
    <t>Midnight Warriors</t>
  </si>
  <si>
    <t>Tag Tanks</t>
  </si>
  <si>
    <t>Bulldogs</t>
  </si>
  <si>
    <t>Jokers</t>
  </si>
  <si>
    <t>Boys U/17's Div 1</t>
  </si>
  <si>
    <t>Boys U/17's Div 2</t>
  </si>
  <si>
    <t>Girls U/14's Division 1</t>
  </si>
  <si>
    <t>Girls U/14's Division 2</t>
  </si>
  <si>
    <t>Kinsmen</t>
  </si>
  <si>
    <t>Cheeto's Rd 4</t>
  </si>
  <si>
    <t>Girls Div 3</t>
  </si>
  <si>
    <t>Terminators</t>
  </si>
  <si>
    <t>Wallow we're Family</t>
  </si>
  <si>
    <t>Guess What RD 5</t>
  </si>
  <si>
    <t>SFB 12/11</t>
  </si>
  <si>
    <t>Young Guns 12/11</t>
  </si>
  <si>
    <t>Wolves 19/11</t>
  </si>
  <si>
    <t>Minions RD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</si>
</sst>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$&quot;* #,##0.00_-;\-&quot;$&quot;* #,##0.00_-;_-&quot;$&quot;* &quot;-&quot;??_-;_-@_-"/>
  </numFmts>
  <fonts count="2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6"/>
      <name val="Arial"/>
      <family val="2"/>
    </font>
    <font>
      <b/>
      <sz val="12"/>
      <color rgb="FF0070C0"/>
      <name val="Calibri"/>
      <family val="2"/>
      <scheme val="minor"/>
    </font>
    <font>
      <b/>
      <u/>
      <sz val="10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rgb="FF000000"/>
      <name val="Times New Roman"/>
      <family val="1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rgb="FFFF0000"/>
      <name val="Arial"/>
      <family val="2"/>
    </font>
    <font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rgb="FF7030A0"/>
      <name val="Arial"/>
      <family val="2"/>
    </font>
    <font>
      <sz val="12"/>
      <color theme="3"/>
      <name val="Arial"/>
      <family val="2"/>
    </font>
    <font>
      <sz val="10"/>
      <color theme="3"/>
      <name val="Arial"/>
      <family val="2"/>
    </font>
    <font>
      <sz val="10"/>
      <color theme="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2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11" fillId="0" borderId="0"/>
  </cellStyleXfs>
  <cellXfs count="32">
    <xf numFmtId="0" fontId="0" fillId="0" borderId="0" xfId="0"/>
    <xf numFmtId="0" fontId="1" fillId="0" borderId="0" xfId="4"/>
    <xf numFmtId="0" fontId="5" fillId="0" borderId="0" xfId="4" applyFont="1"/>
    <xf numFmtId="0" fontId="8" fillId="0" borderId="0" xfId="4" applyFont="1" applyAlignment="1">
      <alignment horizontal="center" vertical="center"/>
    </xf>
    <xf numFmtId="0" fontId="10" fillId="0" borderId="0" xfId="4" applyFont="1" applyAlignment="1">
      <alignment horizontal="left"/>
    </xf>
    <xf numFmtId="0" fontId="8" fillId="0" borderId="1" xfId="4" applyFont="1" applyBorder="1" applyAlignment="1">
      <alignment horizontal="center" vertical="center"/>
    </xf>
    <xf numFmtId="0" fontId="8" fillId="0" borderId="0" xfId="4" applyFont="1"/>
    <xf numFmtId="0" fontId="7" fillId="0" borderId="0" xfId="4" applyFont="1" applyAlignment="1">
      <alignment horizontal="left"/>
    </xf>
    <xf numFmtId="0" fontId="7" fillId="0" borderId="0" xfId="4" applyFont="1"/>
    <xf numFmtId="0" fontId="6" fillId="0" borderId="0" xfId="4" applyFont="1" applyAlignment="1">
      <alignment vertical="center"/>
    </xf>
    <xf numFmtId="0" fontId="4" fillId="0" borderId="1" xfId="4" applyFont="1" applyBorder="1" applyAlignment="1">
      <alignment horizontal="center" vertical="center"/>
    </xf>
    <xf numFmtId="0" fontId="9" fillId="3" borderId="1" xfId="4" applyFont="1" applyFill="1" applyBorder="1" applyAlignment="1">
      <alignment horizontal="center" vertical="center"/>
    </xf>
    <xf numFmtId="0" fontId="1" fillId="0" borderId="1" xfId="4" applyBorder="1"/>
    <xf numFmtId="0" fontId="8" fillId="2" borderId="1" xfId="4" applyFont="1" applyFill="1" applyBorder="1" applyAlignment="1">
      <alignment horizontal="center" vertical="center"/>
    </xf>
    <xf numFmtId="0" fontId="10" fillId="0" borderId="0" xfId="0" applyFont="1"/>
    <xf numFmtId="0" fontId="12" fillId="2" borderId="1" xfId="4" applyFont="1" applyFill="1" applyBorder="1" applyAlignment="1">
      <alignment horizontal="center" vertical="center"/>
    </xf>
    <xf numFmtId="0" fontId="12" fillId="0" borderId="1" xfId="4" applyFont="1" applyBorder="1" applyAlignment="1">
      <alignment horizontal="center" vertical="center"/>
    </xf>
    <xf numFmtId="0" fontId="13" fillId="0" borderId="1" xfId="4" applyFont="1" applyBorder="1" applyAlignment="1">
      <alignment horizontal="center" vertical="center"/>
    </xf>
    <xf numFmtId="0" fontId="14" fillId="0" borderId="0" xfId="4" applyFont="1"/>
    <xf numFmtId="0" fontId="15" fillId="0" borderId="0" xfId="4" applyFont="1"/>
    <xf numFmtId="0" fontId="16" fillId="3" borderId="1" xfId="4" applyFont="1" applyFill="1" applyBorder="1" applyAlignment="1">
      <alignment horizontal="center" vertical="center"/>
    </xf>
    <xf numFmtId="0" fontId="4" fillId="2" borderId="1" xfId="4" applyFont="1" applyFill="1" applyBorder="1" applyAlignment="1">
      <alignment horizontal="center" vertical="center"/>
    </xf>
    <xf numFmtId="0" fontId="4" fillId="0" borderId="0" xfId="4" applyFont="1" applyAlignment="1">
      <alignment horizontal="center" vertical="center"/>
    </xf>
    <xf numFmtId="0" fontId="8" fillId="2" borderId="0" xfId="4" applyFont="1" applyFill="1" applyAlignment="1">
      <alignment horizontal="center" vertical="center"/>
    </xf>
    <xf numFmtId="0" fontId="17" fillId="0" borderId="0" xfId="4" applyFont="1"/>
    <xf numFmtId="0" fontId="13" fillId="0" borderId="0" xfId="4" applyFont="1" applyAlignment="1">
      <alignment horizontal="center" vertical="center"/>
    </xf>
    <xf numFmtId="0" fontId="12" fillId="2" borderId="0" xfId="4" applyFont="1" applyFill="1" applyAlignment="1">
      <alignment horizontal="center" vertical="center"/>
    </xf>
    <xf numFmtId="0" fontId="12" fillId="0" borderId="0" xfId="4" applyFont="1" applyAlignment="1">
      <alignment horizontal="center" vertical="center"/>
    </xf>
    <xf numFmtId="0" fontId="18" fillId="0" borderId="0" xfId="4" applyFont="1"/>
    <xf numFmtId="0" fontId="19" fillId="0" borderId="0" xfId="4" applyFont="1"/>
    <xf numFmtId="0" fontId="20" fillId="0" borderId="0" xfId="0" applyFont="1"/>
    <xf numFmtId="0" fontId="13" fillId="2" borderId="1" xfId="4" applyFont="1" applyFill="1" applyBorder="1" applyAlignment="1">
      <alignment horizontal="center" vertical="center"/>
    </xf>
  </cellXfs>
  <cellStyles count="10">
    <cellStyle name="Currency 2" xfId="2" xr:uid="{00000000-0005-0000-0000-000000000000}"/>
    <cellStyle name="Normal" xfId="0" builtinId="0"/>
    <cellStyle name="Normal 2" xfId="1" xr:uid="{00000000-0005-0000-0000-000002000000}"/>
    <cellStyle name="Normal 2 2" xfId="5" xr:uid="{1F470C8B-D1C6-0644-BCF2-4E536986C51C}"/>
    <cellStyle name="Normal 2 2 2" xfId="6" xr:uid="{261A835E-A4A5-0740-920E-FC09601603CC}"/>
    <cellStyle name="Normal 2 2 2 2" xfId="7" xr:uid="{60ECD554-7656-EC4F-BD2C-31B80C6CD23B}"/>
    <cellStyle name="Normal 2 2 2 2 2" xfId="8" xr:uid="{C1B28D14-4A7C-9348-B4D8-0429FB829554}"/>
    <cellStyle name="Normal 3" xfId="3" xr:uid="{00000000-0005-0000-0000-000003000000}"/>
    <cellStyle name="Normal 3 2" xfId="4" xr:uid="{3A613C39-66B8-234E-A492-A2568C99632D}"/>
    <cellStyle name="Normal 4" xfId="9" xr:uid="{1B13A100-57CF-8B4D-8FFC-633D8EBCE90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AB273C-4569-7C49-BFD2-10545F591F03}">
  <dimension ref="A1:K129"/>
  <sheetViews>
    <sheetView tabSelected="1" topLeftCell="A90" zoomScale="138" zoomScaleNormal="140" workbookViewId="0">
      <selection activeCell="O97" sqref="O97"/>
    </sheetView>
  </sheetViews>
  <sheetFormatPr baseColWidth="10" defaultColWidth="9.1640625" defaultRowHeight="13" x14ac:dyDescent="0.15"/>
  <cols>
    <col min="1" max="1" width="2.83203125" style="1" customWidth="1"/>
    <col min="2" max="2" width="21.83203125" style="2" customWidth="1"/>
    <col min="3" max="11" width="6.1640625" style="2" customWidth="1"/>
    <col min="12" max="16384" width="9.1640625" style="1"/>
  </cols>
  <sheetData>
    <row r="1" spans="1:11" ht="15" customHeight="1" x14ac:dyDescent="0.2">
      <c r="B1" s="4"/>
      <c r="C1" s="3"/>
      <c r="D1" s="3"/>
      <c r="E1" s="3"/>
      <c r="F1" s="3"/>
      <c r="G1" s="3"/>
      <c r="H1" s="3"/>
      <c r="I1" s="3"/>
      <c r="J1" s="3"/>
      <c r="K1" s="3"/>
    </row>
    <row r="2" spans="1:11" ht="16" x14ac:dyDescent="0.2">
      <c r="B2" s="9" t="s">
        <v>39</v>
      </c>
      <c r="C2" s="7"/>
      <c r="D2" s="7"/>
      <c r="E2" s="8"/>
      <c r="F2" s="7"/>
      <c r="G2" s="6"/>
      <c r="H2" s="6"/>
      <c r="I2" s="6"/>
      <c r="J2" s="6"/>
      <c r="K2" s="6"/>
    </row>
    <row r="3" spans="1:11" ht="14" x14ac:dyDescent="0.15">
      <c r="A3" s="5"/>
      <c r="B3" s="20" t="s">
        <v>9</v>
      </c>
      <c r="C3" s="20" t="s">
        <v>8</v>
      </c>
      <c r="D3" s="20" t="s">
        <v>6</v>
      </c>
      <c r="E3" s="20" t="s">
        <v>7</v>
      </c>
      <c r="F3" s="20" t="s">
        <v>5</v>
      </c>
      <c r="G3" s="20" t="s">
        <v>4</v>
      </c>
      <c r="H3" s="20" t="s">
        <v>3</v>
      </c>
      <c r="I3" s="20" t="s">
        <v>2</v>
      </c>
      <c r="J3" s="20" t="s">
        <v>1</v>
      </c>
      <c r="K3" s="20" t="s">
        <v>0</v>
      </c>
    </row>
    <row r="4" spans="1:11" s="19" customFormat="1" ht="14" x14ac:dyDescent="0.15">
      <c r="A4" s="10">
        <v>1</v>
      </c>
      <c r="B4" s="15" t="s">
        <v>22</v>
      </c>
      <c r="C4" s="15">
        <v>8</v>
      </c>
      <c r="D4" s="15"/>
      <c r="E4" s="15">
        <v>2</v>
      </c>
      <c r="F4" s="15"/>
      <c r="G4" s="15">
        <v>58</v>
      </c>
      <c r="H4" s="15">
        <v>34</v>
      </c>
      <c r="I4" s="15"/>
      <c r="J4" s="15">
        <f t="shared" ref="J4:J9" si="0">+(C4*3)+(D4*2)+(E4*1)+(F4*3)+(I4)</f>
        <v>26</v>
      </c>
      <c r="K4" s="15">
        <f t="shared" ref="K4:K9" si="1">G4-H4</f>
        <v>24</v>
      </c>
    </row>
    <row r="5" spans="1:11" ht="14" x14ac:dyDescent="0.15">
      <c r="A5" s="17">
        <v>2</v>
      </c>
      <c r="B5" s="15" t="s">
        <v>40</v>
      </c>
      <c r="C5" s="15">
        <v>7</v>
      </c>
      <c r="D5" s="15"/>
      <c r="E5" s="15">
        <v>3</v>
      </c>
      <c r="F5" s="15"/>
      <c r="G5" s="15">
        <v>54</v>
      </c>
      <c r="H5" s="15">
        <v>36</v>
      </c>
      <c r="I5" s="15"/>
      <c r="J5" s="15">
        <f t="shared" si="0"/>
        <v>24</v>
      </c>
      <c r="K5" s="15">
        <f t="shared" si="1"/>
        <v>18</v>
      </c>
    </row>
    <row r="6" spans="1:11" ht="14" x14ac:dyDescent="0.15">
      <c r="A6" s="17">
        <v>3</v>
      </c>
      <c r="B6" s="15" t="s">
        <v>41</v>
      </c>
      <c r="C6" s="15">
        <v>6</v>
      </c>
      <c r="D6" s="15"/>
      <c r="E6" s="15">
        <v>4</v>
      </c>
      <c r="F6" s="15"/>
      <c r="G6" s="15">
        <v>43</v>
      </c>
      <c r="H6" s="15">
        <v>32</v>
      </c>
      <c r="I6" s="15"/>
      <c r="J6" s="15">
        <f t="shared" si="0"/>
        <v>22</v>
      </c>
      <c r="K6" s="15">
        <f t="shared" si="1"/>
        <v>11</v>
      </c>
    </row>
    <row r="7" spans="1:11" ht="14" x14ac:dyDescent="0.15">
      <c r="A7" s="17">
        <v>4</v>
      </c>
      <c r="B7" s="15" t="s">
        <v>42</v>
      </c>
      <c r="C7" s="16">
        <v>5</v>
      </c>
      <c r="D7" s="16"/>
      <c r="E7" s="16">
        <v>5</v>
      </c>
      <c r="F7" s="16"/>
      <c r="G7" s="16">
        <v>67</v>
      </c>
      <c r="H7" s="16">
        <v>55</v>
      </c>
      <c r="I7" s="16"/>
      <c r="J7" s="16">
        <f t="shared" si="0"/>
        <v>20</v>
      </c>
      <c r="K7" s="16">
        <f t="shared" si="1"/>
        <v>12</v>
      </c>
    </row>
    <row r="8" spans="1:11" ht="14" x14ac:dyDescent="0.15">
      <c r="A8" s="17">
        <v>5</v>
      </c>
      <c r="B8" s="15" t="s">
        <v>83</v>
      </c>
      <c r="C8" s="15">
        <v>3</v>
      </c>
      <c r="D8" s="15"/>
      <c r="E8" s="15">
        <v>7</v>
      </c>
      <c r="F8" s="15"/>
      <c r="G8" s="15">
        <v>40</v>
      </c>
      <c r="H8" s="15">
        <v>75</v>
      </c>
      <c r="I8" s="15"/>
      <c r="J8" s="15">
        <f t="shared" si="0"/>
        <v>16</v>
      </c>
      <c r="K8" s="15">
        <f t="shared" si="1"/>
        <v>-35</v>
      </c>
    </row>
    <row r="9" spans="1:11" ht="14" x14ac:dyDescent="0.15">
      <c r="A9" s="17">
        <v>6</v>
      </c>
      <c r="B9" s="15" t="s">
        <v>11</v>
      </c>
      <c r="C9" s="15">
        <v>1</v>
      </c>
      <c r="D9" s="15"/>
      <c r="E9" s="15">
        <v>9</v>
      </c>
      <c r="F9" s="15"/>
      <c r="G9" s="15">
        <v>33</v>
      </c>
      <c r="H9" s="15">
        <v>57</v>
      </c>
      <c r="I9" s="15"/>
      <c r="J9" s="15">
        <f t="shared" si="0"/>
        <v>12</v>
      </c>
      <c r="K9" s="15">
        <f t="shared" si="1"/>
        <v>-24</v>
      </c>
    </row>
    <row r="10" spans="1:11" ht="14" x14ac:dyDescent="0.15">
      <c r="A10" s="25"/>
      <c r="B10" s="26"/>
      <c r="C10" s="26"/>
      <c r="D10" s="26"/>
      <c r="E10" s="26"/>
      <c r="F10" s="26"/>
      <c r="G10" s="26"/>
      <c r="H10" s="26"/>
      <c r="I10" s="26"/>
      <c r="J10" s="26"/>
      <c r="K10" s="26"/>
    </row>
    <row r="11" spans="1:11" ht="14" x14ac:dyDescent="0.2">
      <c r="B11" s="4"/>
      <c r="C11" s="3"/>
      <c r="D11" s="3"/>
      <c r="E11" s="3"/>
      <c r="F11" s="3"/>
      <c r="G11" s="3"/>
      <c r="H11" s="3"/>
      <c r="I11" s="3"/>
      <c r="J11" s="3"/>
      <c r="K11" s="3"/>
    </row>
    <row r="12" spans="1:11" ht="16" x14ac:dyDescent="0.2">
      <c r="B12" s="9" t="s">
        <v>37</v>
      </c>
      <c r="C12" s="7"/>
      <c r="D12" s="7"/>
      <c r="E12" s="8"/>
      <c r="F12" s="7"/>
      <c r="G12" s="6"/>
      <c r="H12" s="6"/>
      <c r="I12" s="6"/>
      <c r="J12" s="6"/>
      <c r="K12" s="6"/>
    </row>
    <row r="13" spans="1:11" ht="14" x14ac:dyDescent="0.15">
      <c r="A13" s="12"/>
      <c r="B13" s="20" t="s">
        <v>9</v>
      </c>
      <c r="C13" s="20" t="s">
        <v>8</v>
      </c>
      <c r="D13" s="20" t="s">
        <v>6</v>
      </c>
      <c r="E13" s="20" t="s">
        <v>7</v>
      </c>
      <c r="F13" s="20" t="s">
        <v>5</v>
      </c>
      <c r="G13" s="20" t="s">
        <v>4</v>
      </c>
      <c r="H13" s="20" t="s">
        <v>3</v>
      </c>
      <c r="I13" s="20" t="s">
        <v>2</v>
      </c>
      <c r="J13" s="20" t="s">
        <v>1</v>
      </c>
      <c r="K13" s="20" t="s">
        <v>0</v>
      </c>
    </row>
    <row r="14" spans="1:11" ht="14" x14ac:dyDescent="0.15">
      <c r="A14" s="10">
        <v>1</v>
      </c>
      <c r="B14" s="15" t="s">
        <v>25</v>
      </c>
      <c r="C14" s="16">
        <v>8</v>
      </c>
      <c r="D14" s="16">
        <v>1</v>
      </c>
      <c r="E14" s="16">
        <v>1</v>
      </c>
      <c r="F14" s="16">
        <v>1</v>
      </c>
      <c r="G14" s="16">
        <v>46</v>
      </c>
      <c r="H14" s="16">
        <v>7</v>
      </c>
      <c r="I14" s="16"/>
      <c r="J14" s="16">
        <f>+(C14*3)+(D14*2)+(E14*1)+(F14*3)+(I14)</f>
        <v>30</v>
      </c>
      <c r="K14" s="16">
        <f>G14-H14</f>
        <v>39</v>
      </c>
    </row>
    <row r="15" spans="1:11" ht="14" x14ac:dyDescent="0.15">
      <c r="A15" s="10">
        <v>2</v>
      </c>
      <c r="B15" s="15" t="s">
        <v>38</v>
      </c>
      <c r="C15" s="16">
        <v>6</v>
      </c>
      <c r="D15" s="16">
        <v>1</v>
      </c>
      <c r="E15" s="16">
        <v>2</v>
      </c>
      <c r="F15" s="16">
        <v>1</v>
      </c>
      <c r="G15" s="16">
        <v>42</v>
      </c>
      <c r="H15" s="16">
        <v>10</v>
      </c>
      <c r="I15" s="16"/>
      <c r="J15" s="16">
        <f>+(C15*3)+(D15*2)+(E15*1)+(F15*3)+(I15)</f>
        <v>25</v>
      </c>
      <c r="K15" s="16">
        <f>G15-H15</f>
        <v>32</v>
      </c>
    </row>
    <row r="16" spans="1:11" ht="14" x14ac:dyDescent="0.15">
      <c r="A16" s="10">
        <v>3</v>
      </c>
      <c r="B16" s="15" t="s">
        <v>10</v>
      </c>
      <c r="C16" s="16">
        <v>1</v>
      </c>
      <c r="D16" s="16"/>
      <c r="E16" s="16">
        <v>8</v>
      </c>
      <c r="F16" s="16">
        <v>1</v>
      </c>
      <c r="G16" s="16">
        <v>17</v>
      </c>
      <c r="H16" s="16">
        <v>62</v>
      </c>
      <c r="I16" s="16"/>
      <c r="J16" s="16">
        <f>+(C16*3)+(D16*2)+(E16*1)+(F16*3)+(I16)</f>
        <v>14</v>
      </c>
      <c r="K16" s="16">
        <f>G16-H16</f>
        <v>-45</v>
      </c>
    </row>
    <row r="17" spans="1:11" ht="14" x14ac:dyDescent="0.15">
      <c r="A17" s="22"/>
      <c r="B17" s="27"/>
      <c r="C17" s="27"/>
      <c r="D17" s="27"/>
      <c r="E17" s="27"/>
      <c r="F17" s="27"/>
      <c r="G17" s="27"/>
      <c r="H17" s="27"/>
      <c r="I17" s="27"/>
      <c r="J17" s="27"/>
      <c r="K17" s="27"/>
    </row>
    <row r="18" spans="1:11" ht="14" x14ac:dyDescent="0.2">
      <c r="B18" s="4"/>
      <c r="C18" s="3"/>
      <c r="D18" s="3"/>
      <c r="E18" s="3"/>
      <c r="F18" s="3"/>
      <c r="G18" s="3"/>
      <c r="H18" s="3"/>
      <c r="I18" s="3"/>
      <c r="J18" s="3"/>
      <c r="K18" s="3"/>
    </row>
    <row r="19" spans="1:11" ht="16" x14ac:dyDescent="0.2">
      <c r="B19" s="9" t="s">
        <v>12</v>
      </c>
      <c r="C19" s="7"/>
      <c r="D19" s="7"/>
      <c r="E19" s="8"/>
      <c r="F19" s="7"/>
      <c r="G19" s="6"/>
      <c r="H19" s="6"/>
      <c r="I19" s="6"/>
      <c r="J19" s="6"/>
      <c r="K19" s="6"/>
    </row>
    <row r="20" spans="1:11" ht="14" x14ac:dyDescent="0.15">
      <c r="A20" s="5"/>
      <c r="B20" s="11" t="s">
        <v>9</v>
      </c>
      <c r="C20" s="11" t="s">
        <v>8</v>
      </c>
      <c r="D20" s="11" t="s">
        <v>6</v>
      </c>
      <c r="E20" s="11" t="s">
        <v>7</v>
      </c>
      <c r="F20" s="11" t="s">
        <v>5</v>
      </c>
      <c r="G20" s="11" t="s">
        <v>4</v>
      </c>
      <c r="H20" s="11" t="s">
        <v>3</v>
      </c>
      <c r="I20" s="11" t="s">
        <v>2</v>
      </c>
      <c r="J20" s="11" t="s">
        <v>1</v>
      </c>
      <c r="K20" s="11" t="s">
        <v>0</v>
      </c>
    </row>
    <row r="21" spans="1:11" ht="14" x14ac:dyDescent="0.15">
      <c r="A21" s="10">
        <v>1</v>
      </c>
      <c r="B21" s="15" t="s">
        <v>11</v>
      </c>
      <c r="C21" s="16">
        <v>9</v>
      </c>
      <c r="D21" s="16">
        <v>1</v>
      </c>
      <c r="E21" s="16"/>
      <c r="F21" s="16"/>
      <c r="G21" s="16">
        <v>79</v>
      </c>
      <c r="H21" s="16">
        <v>20</v>
      </c>
      <c r="I21" s="16"/>
      <c r="J21" s="16">
        <f>+(C21*3)+(D21*2)+(E21*1)+(F21*3)+(I21)</f>
        <v>29</v>
      </c>
      <c r="K21" s="16">
        <f>G21-H21</f>
        <v>59</v>
      </c>
    </row>
    <row r="22" spans="1:11" ht="14" x14ac:dyDescent="0.15">
      <c r="A22" s="21">
        <v>2</v>
      </c>
      <c r="B22" s="13" t="s">
        <v>49</v>
      </c>
      <c r="C22" s="13">
        <v>7</v>
      </c>
      <c r="D22" s="13"/>
      <c r="E22" s="13">
        <v>3</v>
      </c>
      <c r="F22" s="13"/>
      <c r="G22" s="13">
        <v>59</v>
      </c>
      <c r="H22" s="13">
        <v>39</v>
      </c>
      <c r="I22" s="13"/>
      <c r="J22" s="13">
        <f>+(C22*3)+(D22*2)+(E22*1)+(F22*3)+(I22)</f>
        <v>24</v>
      </c>
      <c r="K22" s="13">
        <f>G22-H22</f>
        <v>20</v>
      </c>
    </row>
    <row r="23" spans="1:11" ht="14" x14ac:dyDescent="0.15">
      <c r="A23" s="21">
        <v>3</v>
      </c>
      <c r="B23" s="15" t="s">
        <v>46</v>
      </c>
      <c r="C23" s="16">
        <v>5</v>
      </c>
      <c r="D23" s="16"/>
      <c r="E23" s="16">
        <v>4</v>
      </c>
      <c r="F23" s="16">
        <v>1</v>
      </c>
      <c r="G23" s="16">
        <v>60</v>
      </c>
      <c r="H23" s="16">
        <v>30</v>
      </c>
      <c r="I23" s="16"/>
      <c r="J23" s="16">
        <f>+(C23*3)+(D23*2)+(E23*1)+(F23*3)+(I23)</f>
        <v>22</v>
      </c>
      <c r="K23" s="16">
        <f>G23-H23</f>
        <v>30</v>
      </c>
    </row>
    <row r="24" spans="1:11" ht="14" x14ac:dyDescent="0.15">
      <c r="A24" s="10">
        <v>4</v>
      </c>
      <c r="B24" s="15" t="s">
        <v>48</v>
      </c>
      <c r="C24" s="15">
        <v>5</v>
      </c>
      <c r="D24" s="15">
        <v>2</v>
      </c>
      <c r="E24" s="15">
        <v>3</v>
      </c>
      <c r="F24" s="15"/>
      <c r="G24" s="15">
        <v>46</v>
      </c>
      <c r="H24" s="15">
        <v>33</v>
      </c>
      <c r="I24" s="15"/>
      <c r="J24" s="15">
        <f>+(C24*3)+(D24*2)+(E24*1)+(F24*3)+(I24)</f>
        <v>22</v>
      </c>
      <c r="K24" s="15">
        <f>G24-H24</f>
        <v>13</v>
      </c>
    </row>
    <row r="25" spans="1:11" ht="14" x14ac:dyDescent="0.15">
      <c r="A25" s="21">
        <v>5</v>
      </c>
      <c r="B25" s="15" t="s">
        <v>47</v>
      </c>
      <c r="C25" s="15">
        <v>4</v>
      </c>
      <c r="D25" s="15">
        <v>1</v>
      </c>
      <c r="E25" s="15">
        <v>5</v>
      </c>
      <c r="F25" s="15"/>
      <c r="G25" s="15">
        <v>52</v>
      </c>
      <c r="H25" s="15">
        <v>39</v>
      </c>
      <c r="I25" s="15"/>
      <c r="J25" s="15">
        <f>+(C25*3)+(D25*2)+(E25*1)+(F25*3)+(I25)</f>
        <v>19</v>
      </c>
      <c r="K25" s="15">
        <f>G25-H25</f>
        <v>13</v>
      </c>
    </row>
    <row r="26" spans="1:11" ht="14" x14ac:dyDescent="0.15">
      <c r="A26" s="10">
        <v>6</v>
      </c>
      <c r="B26" s="13" t="s">
        <v>80</v>
      </c>
      <c r="C26" s="13">
        <v>3</v>
      </c>
      <c r="D26" s="13">
        <v>1</v>
      </c>
      <c r="E26" s="13">
        <v>5</v>
      </c>
      <c r="F26" s="13">
        <v>1</v>
      </c>
      <c r="G26" s="13">
        <v>42</v>
      </c>
      <c r="H26" s="13">
        <v>56</v>
      </c>
      <c r="I26" s="13"/>
      <c r="J26" s="13">
        <f>+(C26*3)+(D26*2)+(E26*1)+(F26*3)+(I26)</f>
        <v>19</v>
      </c>
      <c r="K26" s="13">
        <f>G26-H26</f>
        <v>-14</v>
      </c>
    </row>
    <row r="27" spans="1:11" ht="14" x14ac:dyDescent="0.15">
      <c r="A27" s="10">
        <v>7</v>
      </c>
      <c r="B27" s="15" t="s">
        <v>44</v>
      </c>
      <c r="C27" s="15">
        <v>1</v>
      </c>
      <c r="D27" s="15">
        <v>1</v>
      </c>
      <c r="E27" s="15">
        <v>8</v>
      </c>
      <c r="F27" s="15"/>
      <c r="G27" s="15">
        <v>24</v>
      </c>
      <c r="H27" s="15">
        <v>90</v>
      </c>
      <c r="I27" s="15"/>
      <c r="J27" s="15">
        <f>+(C27*3)+(D27*2)+(E27*1)+(F27*3)+(I27)</f>
        <v>13</v>
      </c>
      <c r="K27" s="15">
        <f>G27-H27</f>
        <v>-66</v>
      </c>
    </row>
    <row r="28" spans="1:11" ht="14" x14ac:dyDescent="0.15">
      <c r="A28" s="10">
        <v>8</v>
      </c>
      <c r="B28" s="15" t="s">
        <v>43</v>
      </c>
      <c r="C28" s="16">
        <v>1</v>
      </c>
      <c r="D28" s="16"/>
      <c r="E28" s="16">
        <v>9</v>
      </c>
      <c r="F28" s="16"/>
      <c r="G28" s="16">
        <v>24</v>
      </c>
      <c r="H28" s="16">
        <v>88</v>
      </c>
      <c r="I28" s="16"/>
      <c r="J28" s="16">
        <f>+(C28*3)+(D28*2)+(E28*1)+(F28*3)+(I28)</f>
        <v>12</v>
      </c>
      <c r="K28" s="16">
        <f>G28-H28</f>
        <v>-64</v>
      </c>
    </row>
    <row r="29" spans="1:11" ht="14" x14ac:dyDescent="0.2">
      <c r="A29" s="22"/>
      <c r="B29" s="14" t="s">
        <v>20</v>
      </c>
      <c r="H29" s="23"/>
      <c r="I29" s="23"/>
      <c r="J29" s="23"/>
      <c r="K29" s="23"/>
    </row>
    <row r="30" spans="1:11" x14ac:dyDescent="0.15">
      <c r="B30" s="24"/>
    </row>
    <row r="31" spans="1:11" x14ac:dyDescent="0.15">
      <c r="B31" s="24"/>
    </row>
    <row r="32" spans="1:11" ht="16" x14ac:dyDescent="0.2">
      <c r="B32" s="9" t="s">
        <v>14</v>
      </c>
      <c r="C32" s="7"/>
      <c r="D32" s="7"/>
      <c r="E32" s="8"/>
      <c r="F32" s="7"/>
      <c r="G32" s="6"/>
      <c r="H32" s="6"/>
      <c r="I32" s="6"/>
      <c r="J32" s="6"/>
      <c r="K32" s="6"/>
    </row>
    <row r="33" spans="1:11" ht="14" x14ac:dyDescent="0.15">
      <c r="A33" s="5"/>
      <c r="B33" s="11" t="s">
        <v>9</v>
      </c>
      <c r="C33" s="11" t="s">
        <v>8</v>
      </c>
      <c r="D33" s="11" t="s">
        <v>6</v>
      </c>
      <c r="E33" s="11" t="s">
        <v>7</v>
      </c>
      <c r="F33" s="11" t="s">
        <v>5</v>
      </c>
      <c r="G33" s="11" t="s">
        <v>4</v>
      </c>
      <c r="H33" s="11" t="s">
        <v>3</v>
      </c>
      <c r="I33" s="11" t="s">
        <v>2</v>
      </c>
      <c r="J33" s="11" t="s">
        <v>1</v>
      </c>
      <c r="K33" s="11" t="s">
        <v>0</v>
      </c>
    </row>
    <row r="34" spans="1:11" ht="14" x14ac:dyDescent="0.15">
      <c r="A34" s="17">
        <v>1</v>
      </c>
      <c r="B34" s="15" t="s">
        <v>54</v>
      </c>
      <c r="C34" s="16">
        <v>9</v>
      </c>
      <c r="D34" s="16"/>
      <c r="E34" s="16"/>
      <c r="F34" s="16">
        <v>1</v>
      </c>
      <c r="G34" s="16">
        <v>74</v>
      </c>
      <c r="H34" s="16">
        <v>14</v>
      </c>
      <c r="I34" s="16"/>
      <c r="J34" s="16">
        <f>+(C34*3)+(D34*2)+(E34*1)+(F34*3)+(I34)</f>
        <v>30</v>
      </c>
      <c r="K34" s="16">
        <f>G34-H34</f>
        <v>60</v>
      </c>
    </row>
    <row r="35" spans="1:11" ht="14" x14ac:dyDescent="0.15">
      <c r="A35" s="17">
        <v>2</v>
      </c>
      <c r="B35" s="15" t="s">
        <v>15</v>
      </c>
      <c r="C35" s="16">
        <v>9</v>
      </c>
      <c r="D35" s="16">
        <v>1</v>
      </c>
      <c r="E35" s="16"/>
      <c r="F35" s="16"/>
      <c r="G35" s="16">
        <v>69</v>
      </c>
      <c r="H35" s="16">
        <v>27</v>
      </c>
      <c r="I35" s="16"/>
      <c r="J35" s="16">
        <f>+(C35*3)+(D35*2)+(E35*1)+(F35*3)+(I35)</f>
        <v>29</v>
      </c>
      <c r="K35" s="16">
        <f>G35-H35</f>
        <v>42</v>
      </c>
    </row>
    <row r="36" spans="1:11" ht="14" x14ac:dyDescent="0.15">
      <c r="A36" s="17">
        <v>3</v>
      </c>
      <c r="B36" s="15" t="s">
        <v>50</v>
      </c>
      <c r="C36" s="16">
        <v>7</v>
      </c>
      <c r="D36" s="16">
        <v>2</v>
      </c>
      <c r="E36" s="16">
        <v>1</v>
      </c>
      <c r="F36" s="16"/>
      <c r="G36" s="16">
        <v>52</v>
      </c>
      <c r="H36" s="16">
        <v>30</v>
      </c>
      <c r="I36" s="16"/>
      <c r="J36" s="16">
        <f>+(C36*3)+(D36*2)+(E36*1)+(F36*3)+(I36)</f>
        <v>26</v>
      </c>
      <c r="K36" s="16">
        <f>G36-H36</f>
        <v>22</v>
      </c>
    </row>
    <row r="37" spans="1:11" ht="14" x14ac:dyDescent="0.15">
      <c r="A37" s="17">
        <v>4</v>
      </c>
      <c r="B37" s="15" t="s">
        <v>56</v>
      </c>
      <c r="C37" s="16">
        <v>7</v>
      </c>
      <c r="D37" s="16"/>
      <c r="E37" s="16">
        <v>3</v>
      </c>
      <c r="F37" s="16"/>
      <c r="G37" s="16">
        <v>55</v>
      </c>
      <c r="H37" s="16">
        <v>27</v>
      </c>
      <c r="I37" s="16"/>
      <c r="J37" s="16">
        <f>+(C37*3)+(D37*2)+(E37*1)+(F37*3)+(I37)</f>
        <v>24</v>
      </c>
      <c r="K37" s="16">
        <f>G37-H37</f>
        <v>28</v>
      </c>
    </row>
    <row r="38" spans="1:11" ht="14" x14ac:dyDescent="0.15">
      <c r="A38" s="17">
        <v>5</v>
      </c>
      <c r="B38" s="15" t="s">
        <v>53</v>
      </c>
      <c r="C38" s="16">
        <v>4</v>
      </c>
      <c r="D38" s="16">
        <v>1</v>
      </c>
      <c r="E38" s="16">
        <v>5</v>
      </c>
      <c r="F38" s="16"/>
      <c r="G38" s="16">
        <v>35</v>
      </c>
      <c r="H38" s="16">
        <v>39</v>
      </c>
      <c r="I38" s="16"/>
      <c r="J38" s="16">
        <f>+(C38*3)+(D38*2)+(E38*1)+(F38*3)+(I38)</f>
        <v>19</v>
      </c>
      <c r="K38" s="16">
        <f>G38-H38</f>
        <v>-4</v>
      </c>
    </row>
    <row r="39" spans="1:11" ht="14" x14ac:dyDescent="0.15">
      <c r="A39" s="17">
        <v>6</v>
      </c>
      <c r="B39" s="15" t="s">
        <v>45</v>
      </c>
      <c r="C39" s="16">
        <v>4</v>
      </c>
      <c r="D39" s="16">
        <v>1</v>
      </c>
      <c r="E39" s="16">
        <v>5</v>
      </c>
      <c r="F39" s="16"/>
      <c r="G39" s="16">
        <v>51</v>
      </c>
      <c r="H39" s="16">
        <v>36</v>
      </c>
      <c r="I39" s="16"/>
      <c r="J39" s="16">
        <f>+(C39*3)+(D39*2)+(E39*1)+(F39*3)+(I39)-(1)</f>
        <v>18</v>
      </c>
      <c r="K39" s="16">
        <f>G39-H39</f>
        <v>15</v>
      </c>
    </row>
    <row r="40" spans="1:11" ht="14" x14ac:dyDescent="0.15">
      <c r="A40" s="17">
        <v>7</v>
      </c>
      <c r="B40" s="15" t="s">
        <v>57</v>
      </c>
      <c r="C40" s="16">
        <v>4</v>
      </c>
      <c r="D40" s="16"/>
      <c r="E40" s="16">
        <v>6</v>
      </c>
      <c r="F40" s="16"/>
      <c r="G40" s="16">
        <v>36</v>
      </c>
      <c r="H40" s="16">
        <v>50</v>
      </c>
      <c r="I40" s="16"/>
      <c r="J40" s="16">
        <f>+(C40*3)+(D40*2)+(E40*1)+(F40*3)+(I40)</f>
        <v>18</v>
      </c>
      <c r="K40" s="16">
        <f>G40-H40</f>
        <v>-14</v>
      </c>
    </row>
    <row r="41" spans="1:11" ht="14" x14ac:dyDescent="0.15">
      <c r="A41" s="17">
        <v>8</v>
      </c>
      <c r="B41" s="15" t="s">
        <v>16</v>
      </c>
      <c r="C41" s="16">
        <v>3</v>
      </c>
      <c r="D41" s="16"/>
      <c r="E41" s="16">
        <v>7</v>
      </c>
      <c r="F41" s="16"/>
      <c r="G41" s="16">
        <v>45</v>
      </c>
      <c r="H41" s="16">
        <v>48</v>
      </c>
      <c r="I41" s="16"/>
      <c r="J41" s="16">
        <f>+(C41*3)+(D41*2)+(E41*1)+(F41*3)+(I41)</f>
        <v>16</v>
      </c>
      <c r="K41" s="16">
        <f>G41-H41</f>
        <v>-3</v>
      </c>
    </row>
    <row r="42" spans="1:11" ht="14" x14ac:dyDescent="0.15">
      <c r="A42" s="17">
        <v>9</v>
      </c>
      <c r="B42" s="15" t="s">
        <v>55</v>
      </c>
      <c r="C42" s="16">
        <v>1</v>
      </c>
      <c r="D42" s="16"/>
      <c r="E42" s="16">
        <v>9</v>
      </c>
      <c r="F42" s="16"/>
      <c r="G42" s="16">
        <v>14</v>
      </c>
      <c r="H42" s="16">
        <v>79</v>
      </c>
      <c r="I42" s="16"/>
      <c r="J42" s="16">
        <f>+(C42*3)+(D42*2)+(E42*1)+(F42*3)+(I42)</f>
        <v>12</v>
      </c>
      <c r="K42" s="16">
        <f>G42-H42</f>
        <v>-65</v>
      </c>
    </row>
    <row r="43" spans="1:11" ht="14" x14ac:dyDescent="0.15">
      <c r="A43" s="31">
        <v>10</v>
      </c>
      <c r="B43" s="15" t="s">
        <v>52</v>
      </c>
      <c r="C43" s="16"/>
      <c r="D43" s="16"/>
      <c r="E43" s="16">
        <v>10</v>
      </c>
      <c r="F43" s="16"/>
      <c r="G43" s="16">
        <v>17</v>
      </c>
      <c r="H43" s="16">
        <v>72</v>
      </c>
      <c r="I43" s="16"/>
      <c r="J43" s="16">
        <f>+(C43*3)+(D43*2)+(E43*1)+(F43*3)+(I43)-(1)</f>
        <v>9</v>
      </c>
      <c r="K43" s="16">
        <f>G43-H43</f>
        <v>-55</v>
      </c>
    </row>
    <row r="44" spans="1:11" ht="14" x14ac:dyDescent="0.2">
      <c r="B44" s="14" t="s">
        <v>20</v>
      </c>
    </row>
    <row r="45" spans="1:11" ht="16" x14ac:dyDescent="0.2">
      <c r="B45" s="28" t="s">
        <v>81</v>
      </c>
    </row>
    <row r="46" spans="1:11" x14ac:dyDescent="0.15">
      <c r="B46" s="29" t="s">
        <v>89</v>
      </c>
    </row>
    <row r="49" spans="1:11" ht="16" x14ac:dyDescent="0.2">
      <c r="B49" s="9" t="s">
        <v>76</v>
      </c>
      <c r="C49" s="7"/>
      <c r="D49" s="7"/>
      <c r="E49" s="8"/>
      <c r="F49" s="7"/>
      <c r="G49" s="6"/>
      <c r="H49" s="6"/>
      <c r="I49" s="6"/>
      <c r="J49" s="6"/>
      <c r="K49" s="6"/>
    </row>
    <row r="50" spans="1:11" ht="14" x14ac:dyDescent="0.15">
      <c r="A50" s="5"/>
      <c r="B50" s="11" t="s">
        <v>9</v>
      </c>
      <c r="C50" s="11" t="s">
        <v>8</v>
      </c>
      <c r="D50" s="11" t="s">
        <v>6</v>
      </c>
      <c r="E50" s="11" t="s">
        <v>7</v>
      </c>
      <c r="F50" s="11" t="s">
        <v>5</v>
      </c>
      <c r="G50" s="11" t="s">
        <v>4</v>
      </c>
      <c r="H50" s="11" t="s">
        <v>3</v>
      </c>
      <c r="I50" s="11" t="s">
        <v>2</v>
      </c>
      <c r="J50" s="11" t="s">
        <v>1</v>
      </c>
      <c r="K50" s="11" t="s">
        <v>0</v>
      </c>
    </row>
    <row r="51" spans="1:11" ht="14" x14ac:dyDescent="0.15">
      <c r="A51" s="17">
        <v>1</v>
      </c>
      <c r="B51" s="15" t="s">
        <v>33</v>
      </c>
      <c r="C51" s="16">
        <v>5</v>
      </c>
      <c r="D51" s="16">
        <v>2</v>
      </c>
      <c r="E51" s="16">
        <v>2</v>
      </c>
      <c r="F51" s="16">
        <v>1</v>
      </c>
      <c r="G51" s="16">
        <v>48</v>
      </c>
      <c r="H51" s="16">
        <v>31</v>
      </c>
      <c r="I51" s="16"/>
      <c r="J51" s="16">
        <f>+(C51*3)+(D51*2)+(E51*1)+(F51*3)+(I51)</f>
        <v>24</v>
      </c>
      <c r="K51" s="16">
        <f>G51-H51</f>
        <v>17</v>
      </c>
    </row>
    <row r="52" spans="1:11" ht="14" x14ac:dyDescent="0.15">
      <c r="A52" s="17">
        <v>2</v>
      </c>
      <c r="B52" s="15" t="s">
        <v>84</v>
      </c>
      <c r="C52" s="16">
        <v>5</v>
      </c>
      <c r="D52" s="16">
        <v>1</v>
      </c>
      <c r="E52" s="16">
        <v>3</v>
      </c>
      <c r="F52" s="16">
        <v>1</v>
      </c>
      <c r="G52" s="16">
        <v>61</v>
      </c>
      <c r="H52" s="16">
        <v>40</v>
      </c>
      <c r="I52" s="16"/>
      <c r="J52" s="16">
        <f>+(C52*3)+(D52*2)+(E52*1)+(F52*3)+(I52)</f>
        <v>23</v>
      </c>
      <c r="K52" s="16">
        <f>G52-H52</f>
        <v>21</v>
      </c>
    </row>
    <row r="53" spans="1:11" ht="14" x14ac:dyDescent="0.15">
      <c r="A53" s="17">
        <v>3</v>
      </c>
      <c r="B53" s="15" t="s">
        <v>36</v>
      </c>
      <c r="C53" s="16">
        <v>3</v>
      </c>
      <c r="D53" s="16">
        <v>4</v>
      </c>
      <c r="E53" s="16">
        <v>2</v>
      </c>
      <c r="F53" s="16">
        <v>1</v>
      </c>
      <c r="G53" s="16">
        <v>53</v>
      </c>
      <c r="H53" s="16">
        <v>37</v>
      </c>
      <c r="I53" s="16"/>
      <c r="J53" s="16">
        <f>+(C53*3)+(D53*2)+(E53*1)+(F53*3)+(I53)</f>
        <v>22</v>
      </c>
      <c r="K53" s="16">
        <f>G53-H53</f>
        <v>16</v>
      </c>
    </row>
    <row r="54" spans="1:11" ht="14" x14ac:dyDescent="0.15">
      <c r="A54" s="17">
        <v>4</v>
      </c>
      <c r="B54" s="15" t="s">
        <v>59</v>
      </c>
      <c r="C54" s="16">
        <v>3</v>
      </c>
      <c r="D54" s="16">
        <v>2</v>
      </c>
      <c r="E54" s="16">
        <v>4</v>
      </c>
      <c r="F54" s="16">
        <v>1</v>
      </c>
      <c r="G54" s="16">
        <v>34</v>
      </c>
      <c r="H54" s="16">
        <v>40</v>
      </c>
      <c r="I54" s="16"/>
      <c r="J54" s="16">
        <f>+(C54*3)+(D54*2)+(E54*1)+(F54*3)+(I54)</f>
        <v>20</v>
      </c>
      <c r="K54" s="16">
        <f>G54-H54</f>
        <v>-6</v>
      </c>
    </row>
    <row r="55" spans="1:11" ht="14" x14ac:dyDescent="0.15">
      <c r="A55" s="17">
        <v>5</v>
      </c>
      <c r="B55" s="15" t="s">
        <v>17</v>
      </c>
      <c r="C55" s="16">
        <v>3</v>
      </c>
      <c r="D55" s="16">
        <v>1</v>
      </c>
      <c r="E55" s="16">
        <v>5</v>
      </c>
      <c r="F55" s="16">
        <v>1</v>
      </c>
      <c r="G55" s="16">
        <v>47</v>
      </c>
      <c r="H55" s="16">
        <v>36</v>
      </c>
      <c r="I55" s="16"/>
      <c r="J55" s="16">
        <f>+(C55*3)+(D55*2)+(E55*1)+(F55*3)+(I55)-(1)</f>
        <v>18</v>
      </c>
      <c r="K55" s="16">
        <f>G55-H55</f>
        <v>11</v>
      </c>
    </row>
    <row r="56" spans="1:11" ht="14" x14ac:dyDescent="0.15">
      <c r="A56" s="17">
        <v>6</v>
      </c>
      <c r="B56" s="15" t="s">
        <v>23</v>
      </c>
      <c r="C56" s="16">
        <v>2</v>
      </c>
      <c r="D56" s="16">
        <v>1</v>
      </c>
      <c r="E56" s="16">
        <v>6</v>
      </c>
      <c r="F56" s="16">
        <v>1</v>
      </c>
      <c r="G56" s="16">
        <v>43</v>
      </c>
      <c r="H56" s="16">
        <v>48</v>
      </c>
      <c r="I56" s="16"/>
      <c r="J56" s="16">
        <f>+(C56*3)+(D56*2)+(E56*1)+(F56*3)+(I56)-(1)</f>
        <v>16</v>
      </c>
      <c r="K56" s="16">
        <f>G56-H56</f>
        <v>-5</v>
      </c>
    </row>
    <row r="57" spans="1:11" ht="14" x14ac:dyDescent="0.2">
      <c r="B57" s="14" t="s">
        <v>20</v>
      </c>
    </row>
    <row r="58" spans="1:11" ht="14" x14ac:dyDescent="0.2">
      <c r="B58" s="30" t="s">
        <v>86</v>
      </c>
    </row>
    <row r="59" spans="1:11" ht="14" x14ac:dyDescent="0.2">
      <c r="B59" s="30" t="s">
        <v>87</v>
      </c>
    </row>
    <row r="60" spans="1:11" ht="14" x14ac:dyDescent="0.2">
      <c r="B60" s="30" t="s">
        <v>88</v>
      </c>
    </row>
    <row r="61" spans="1:11" ht="16" x14ac:dyDescent="0.15">
      <c r="B61" s="9" t="s">
        <v>77</v>
      </c>
    </row>
    <row r="62" spans="1:11" ht="14" x14ac:dyDescent="0.15">
      <c r="A62" s="5"/>
      <c r="B62" s="11" t="s">
        <v>9</v>
      </c>
      <c r="C62" s="11" t="s">
        <v>8</v>
      </c>
      <c r="D62" s="11" t="s">
        <v>6</v>
      </c>
      <c r="E62" s="11" t="s">
        <v>7</v>
      </c>
      <c r="F62" s="11" t="s">
        <v>5</v>
      </c>
      <c r="G62" s="11" t="s">
        <v>4</v>
      </c>
      <c r="H62" s="11" t="s">
        <v>3</v>
      </c>
      <c r="I62" s="11" t="s">
        <v>2</v>
      </c>
      <c r="J62" s="11" t="s">
        <v>1</v>
      </c>
      <c r="K62" s="11" t="s">
        <v>0</v>
      </c>
    </row>
    <row r="63" spans="1:11" ht="14" x14ac:dyDescent="0.15">
      <c r="A63" s="17">
        <v>1</v>
      </c>
      <c r="B63" s="15" t="s">
        <v>51</v>
      </c>
      <c r="C63" s="16">
        <v>6</v>
      </c>
      <c r="D63" s="16">
        <v>1</v>
      </c>
      <c r="E63" s="16">
        <v>3</v>
      </c>
      <c r="F63" s="16"/>
      <c r="G63" s="16">
        <v>47</v>
      </c>
      <c r="H63" s="16">
        <v>35</v>
      </c>
      <c r="I63" s="16"/>
      <c r="J63" s="16">
        <f>+(C63*3)+(D63*2)+(E63*1)+(F63*3)+(I63)</f>
        <v>23</v>
      </c>
      <c r="K63" s="16">
        <f>G63-H63</f>
        <v>12</v>
      </c>
    </row>
    <row r="64" spans="1:11" ht="14" x14ac:dyDescent="0.15">
      <c r="A64" s="17">
        <v>2</v>
      </c>
      <c r="B64" s="15" t="s">
        <v>31</v>
      </c>
      <c r="C64" s="16">
        <v>6</v>
      </c>
      <c r="D64" s="16">
        <v>1</v>
      </c>
      <c r="E64" s="16">
        <v>3</v>
      </c>
      <c r="F64" s="16"/>
      <c r="G64" s="16">
        <v>50</v>
      </c>
      <c r="H64" s="16">
        <v>45</v>
      </c>
      <c r="I64" s="16"/>
      <c r="J64" s="16">
        <f>+(C64*3)+(D64*2)+(E64*1)+(F64*3)+(I64)</f>
        <v>23</v>
      </c>
      <c r="K64" s="16">
        <f>G64-H64</f>
        <v>5</v>
      </c>
    </row>
    <row r="65" spans="1:11" ht="14" x14ac:dyDescent="0.15">
      <c r="A65" s="17">
        <v>3</v>
      </c>
      <c r="B65" s="15" t="s">
        <v>34</v>
      </c>
      <c r="C65" s="16">
        <v>6</v>
      </c>
      <c r="D65" s="16"/>
      <c r="E65" s="16">
        <v>4</v>
      </c>
      <c r="F65" s="16"/>
      <c r="G65" s="16">
        <v>54</v>
      </c>
      <c r="H65" s="16">
        <v>49</v>
      </c>
      <c r="I65" s="16"/>
      <c r="J65" s="16">
        <f>+(C65*3)+(D65*2)+(E65*1)+(F65*3)+(I65)</f>
        <v>22</v>
      </c>
      <c r="K65" s="16">
        <f>G65-H65</f>
        <v>5</v>
      </c>
    </row>
    <row r="66" spans="1:11" ht="14" x14ac:dyDescent="0.15">
      <c r="A66" s="17">
        <v>4</v>
      </c>
      <c r="B66" s="15" t="s">
        <v>32</v>
      </c>
      <c r="C66" s="16">
        <v>3</v>
      </c>
      <c r="D66" s="16">
        <v>2</v>
      </c>
      <c r="E66" s="16">
        <v>5</v>
      </c>
      <c r="F66" s="16"/>
      <c r="G66" s="16">
        <v>42</v>
      </c>
      <c r="H66" s="16">
        <v>46</v>
      </c>
      <c r="I66" s="16"/>
      <c r="J66" s="16">
        <f>+(C66*3)+(D66*2)+(E66*1)+(F66*3)+(I66)</f>
        <v>18</v>
      </c>
      <c r="K66" s="16">
        <f>G66-H66</f>
        <v>-4</v>
      </c>
    </row>
    <row r="67" spans="1:11" ht="14" x14ac:dyDescent="0.15">
      <c r="A67" s="17">
        <v>5</v>
      </c>
      <c r="B67" s="15" t="s">
        <v>35</v>
      </c>
      <c r="C67" s="16">
        <v>3</v>
      </c>
      <c r="D67" s="16"/>
      <c r="E67" s="16">
        <v>7</v>
      </c>
      <c r="F67" s="16"/>
      <c r="G67" s="16">
        <v>44</v>
      </c>
      <c r="H67" s="16">
        <v>69</v>
      </c>
      <c r="I67" s="16"/>
      <c r="J67" s="16">
        <f>+(C67*3)+(D67*2)+(E67*1)+(F67*3)+(I67)</f>
        <v>16</v>
      </c>
      <c r="K67" s="16">
        <f>G67-H67</f>
        <v>-25</v>
      </c>
    </row>
    <row r="68" spans="1:11" ht="14" x14ac:dyDescent="0.15">
      <c r="A68" s="17">
        <v>6</v>
      </c>
      <c r="B68" s="15" t="s">
        <v>58</v>
      </c>
      <c r="C68" s="16">
        <v>1</v>
      </c>
      <c r="D68" s="16">
        <v>1</v>
      </c>
      <c r="E68" s="16">
        <v>8</v>
      </c>
      <c r="F68" s="16"/>
      <c r="G68" s="16">
        <v>33</v>
      </c>
      <c r="H68" s="16">
        <v>57</v>
      </c>
      <c r="I68" s="16"/>
      <c r="J68" s="16">
        <f>+(C68*3)+(D68*2)+(E68*1)+(F68*3)+(I68)</f>
        <v>13</v>
      </c>
      <c r="K68" s="16">
        <f>G68-H68</f>
        <v>-24</v>
      </c>
    </row>
    <row r="69" spans="1:11" ht="14" x14ac:dyDescent="0.2">
      <c r="B69" s="14" t="s">
        <v>20</v>
      </c>
    </row>
    <row r="70" spans="1:11" ht="14" x14ac:dyDescent="0.2">
      <c r="B70" s="14"/>
    </row>
    <row r="71" spans="1:11" ht="14" x14ac:dyDescent="0.2">
      <c r="B71" s="14"/>
    </row>
    <row r="72" spans="1:11" ht="14" x14ac:dyDescent="0.2">
      <c r="B72" s="14"/>
    </row>
    <row r="73" spans="1:11" ht="14" x14ac:dyDescent="0.2">
      <c r="B73" s="14"/>
    </row>
    <row r="74" spans="1:11" ht="14" x14ac:dyDescent="0.2">
      <c r="B74" s="14"/>
    </row>
    <row r="75" spans="1:11" ht="14" x14ac:dyDescent="0.2">
      <c r="B75" s="14"/>
    </row>
    <row r="76" spans="1:11" ht="16" x14ac:dyDescent="0.2">
      <c r="B76" s="9" t="s">
        <v>78</v>
      </c>
      <c r="C76" s="7"/>
      <c r="D76" s="7"/>
      <c r="E76" s="8"/>
      <c r="F76" s="7"/>
      <c r="G76" s="6"/>
      <c r="H76" s="6"/>
      <c r="I76" s="6"/>
      <c r="J76" s="6"/>
      <c r="K76" s="6"/>
    </row>
    <row r="77" spans="1:11" ht="14" x14ac:dyDescent="0.15">
      <c r="A77" s="5"/>
      <c r="B77" s="11" t="s">
        <v>9</v>
      </c>
      <c r="C77" s="11" t="s">
        <v>8</v>
      </c>
      <c r="D77" s="11" t="s">
        <v>6</v>
      </c>
      <c r="E77" s="11" t="s">
        <v>7</v>
      </c>
      <c r="F77" s="11" t="s">
        <v>5</v>
      </c>
      <c r="G77" s="11" t="s">
        <v>4</v>
      </c>
      <c r="H77" s="11" t="s">
        <v>3</v>
      </c>
      <c r="I77" s="11" t="s">
        <v>2</v>
      </c>
      <c r="J77" s="11" t="s">
        <v>1</v>
      </c>
      <c r="K77" s="11" t="s">
        <v>0</v>
      </c>
    </row>
    <row r="78" spans="1:11" ht="14" x14ac:dyDescent="0.15">
      <c r="A78" s="10">
        <v>1</v>
      </c>
      <c r="B78" s="13" t="s">
        <v>28</v>
      </c>
      <c r="C78" s="5">
        <v>7</v>
      </c>
      <c r="D78" s="5"/>
      <c r="E78" s="5">
        <v>2</v>
      </c>
      <c r="F78" s="5">
        <v>2</v>
      </c>
      <c r="G78" s="5">
        <v>61</v>
      </c>
      <c r="H78" s="5">
        <v>34</v>
      </c>
      <c r="I78" s="5"/>
      <c r="J78" s="5">
        <f>+(C78*3)+(D78*2)+(E78*1)+(F78*3)+(I78)</f>
        <v>29</v>
      </c>
      <c r="K78" s="5">
        <f>G78-H78</f>
        <v>27</v>
      </c>
    </row>
    <row r="79" spans="1:11" ht="14" x14ac:dyDescent="0.15">
      <c r="A79" s="10">
        <v>2</v>
      </c>
      <c r="B79" s="13" t="s">
        <v>73</v>
      </c>
      <c r="C79" s="5">
        <v>4</v>
      </c>
      <c r="D79" s="5">
        <v>4</v>
      </c>
      <c r="E79" s="5">
        <v>2</v>
      </c>
      <c r="F79" s="5">
        <v>1</v>
      </c>
      <c r="G79" s="5">
        <v>37</v>
      </c>
      <c r="H79" s="5">
        <v>18</v>
      </c>
      <c r="I79" s="5"/>
      <c r="J79" s="5">
        <f>+(C79*3)+(D79*2)+(E79*1)+(F79*3)+(I79)</f>
        <v>25</v>
      </c>
      <c r="K79" s="5">
        <f>G79-H79</f>
        <v>19</v>
      </c>
    </row>
    <row r="80" spans="1:11" ht="14" x14ac:dyDescent="0.15">
      <c r="A80" s="10">
        <v>3</v>
      </c>
      <c r="B80" s="13" t="s">
        <v>13</v>
      </c>
      <c r="C80" s="5">
        <v>2</v>
      </c>
      <c r="D80" s="5">
        <v>4</v>
      </c>
      <c r="E80" s="5">
        <v>2</v>
      </c>
      <c r="F80" s="5">
        <v>2</v>
      </c>
      <c r="G80" s="5">
        <v>41</v>
      </c>
      <c r="H80" s="5">
        <v>22</v>
      </c>
      <c r="I80" s="5"/>
      <c r="J80" s="5">
        <f>+(C80*3)+(D80*2)+(E80*1)+(F80*3)+(I80)</f>
        <v>22</v>
      </c>
      <c r="K80" s="5">
        <f>G80-H80</f>
        <v>19</v>
      </c>
    </row>
    <row r="81" spans="1:11" ht="14" x14ac:dyDescent="0.15">
      <c r="A81" s="10">
        <v>4</v>
      </c>
      <c r="B81" s="13" t="s">
        <v>69</v>
      </c>
      <c r="C81" s="5">
        <v>1</v>
      </c>
      <c r="D81" s="5">
        <v>5</v>
      </c>
      <c r="E81" s="5">
        <v>2</v>
      </c>
      <c r="F81" s="5">
        <v>2</v>
      </c>
      <c r="G81" s="5">
        <v>29</v>
      </c>
      <c r="H81" s="5">
        <v>21</v>
      </c>
      <c r="I81" s="5"/>
      <c r="J81" s="5">
        <f>+(C81*3)+(D81*2)+(E81*1)+(F81*3)+(I81)</f>
        <v>21</v>
      </c>
      <c r="K81" s="5">
        <f>G81-H81</f>
        <v>8</v>
      </c>
    </row>
    <row r="82" spans="1:11" ht="14" x14ac:dyDescent="0.15">
      <c r="A82" s="10">
        <v>5</v>
      </c>
      <c r="B82" s="13" t="s">
        <v>71</v>
      </c>
      <c r="C82" s="5">
        <v>2</v>
      </c>
      <c r="D82" s="5">
        <v>3</v>
      </c>
      <c r="E82" s="5">
        <v>3</v>
      </c>
      <c r="F82" s="5">
        <v>2</v>
      </c>
      <c r="G82" s="5">
        <v>31</v>
      </c>
      <c r="H82" s="5">
        <v>28</v>
      </c>
      <c r="I82" s="5"/>
      <c r="J82" s="5">
        <f>+(C82*3)+(D82*2)+(E82*1)+(F82*3)+(I82)</f>
        <v>21</v>
      </c>
      <c r="K82" s="5">
        <f>G82-H82</f>
        <v>3</v>
      </c>
    </row>
    <row r="83" spans="1:11" ht="14" x14ac:dyDescent="0.2">
      <c r="B83" s="14" t="s">
        <v>21</v>
      </c>
    </row>
    <row r="84" spans="1:11" ht="14" x14ac:dyDescent="0.2">
      <c r="B84" s="14"/>
    </row>
    <row r="85" spans="1:11" ht="16" x14ac:dyDescent="0.2">
      <c r="B85" s="9" t="s">
        <v>79</v>
      </c>
      <c r="C85" s="7"/>
      <c r="D85" s="7"/>
      <c r="E85" s="8"/>
      <c r="F85" s="7"/>
      <c r="G85" s="6"/>
      <c r="H85" s="6"/>
      <c r="I85" s="6"/>
      <c r="J85" s="6"/>
      <c r="K85" s="6"/>
    </row>
    <row r="86" spans="1:11" ht="14" x14ac:dyDescent="0.15">
      <c r="A86" s="5"/>
      <c r="B86" s="11" t="s">
        <v>9</v>
      </c>
      <c r="C86" s="11" t="s">
        <v>8</v>
      </c>
      <c r="D86" s="11" t="s">
        <v>6</v>
      </c>
      <c r="E86" s="11" t="s">
        <v>7</v>
      </c>
      <c r="F86" s="11" t="s">
        <v>5</v>
      </c>
      <c r="G86" s="11" t="s">
        <v>4</v>
      </c>
      <c r="H86" s="11" t="s">
        <v>3</v>
      </c>
      <c r="I86" s="11" t="s">
        <v>2</v>
      </c>
      <c r="J86" s="11" t="s">
        <v>1</v>
      </c>
      <c r="K86" s="11" t="s">
        <v>0</v>
      </c>
    </row>
    <row r="87" spans="1:11" ht="14" x14ac:dyDescent="0.15">
      <c r="A87" s="10">
        <v>1</v>
      </c>
      <c r="B87" s="15" t="s">
        <v>67</v>
      </c>
      <c r="C87" s="16">
        <v>8</v>
      </c>
      <c r="D87" s="16"/>
      <c r="E87" s="16">
        <v>2</v>
      </c>
      <c r="F87" s="16"/>
      <c r="G87" s="16">
        <v>62</v>
      </c>
      <c r="H87" s="16">
        <v>29</v>
      </c>
      <c r="I87" s="16"/>
      <c r="J87" s="16">
        <f>+(C87*3)+(D87*2)+(E87*1)+(F87*3)+(I87)</f>
        <v>26</v>
      </c>
      <c r="K87" s="16">
        <f>G87-H87</f>
        <v>33</v>
      </c>
    </row>
    <row r="88" spans="1:11" ht="14" x14ac:dyDescent="0.15">
      <c r="A88" s="10">
        <v>2</v>
      </c>
      <c r="B88" s="13" t="s">
        <v>68</v>
      </c>
      <c r="C88" s="5">
        <v>8</v>
      </c>
      <c r="D88" s="5"/>
      <c r="E88" s="5">
        <v>2</v>
      </c>
      <c r="F88" s="5"/>
      <c r="G88" s="5">
        <v>47</v>
      </c>
      <c r="H88" s="5">
        <v>24</v>
      </c>
      <c r="I88" s="5"/>
      <c r="J88" s="5">
        <f>+(C88*3)+(D88*2)+(E88*1)+(F88*3)+(I88)</f>
        <v>26</v>
      </c>
      <c r="K88" s="5">
        <f>G88-H88</f>
        <v>23</v>
      </c>
    </row>
    <row r="89" spans="1:11" ht="14" x14ac:dyDescent="0.15">
      <c r="A89" s="10">
        <v>3</v>
      </c>
      <c r="B89" s="15" t="s">
        <v>74</v>
      </c>
      <c r="C89" s="16">
        <v>3</v>
      </c>
      <c r="D89" s="16">
        <v>1</v>
      </c>
      <c r="E89" s="16">
        <v>5</v>
      </c>
      <c r="F89" s="16">
        <v>1</v>
      </c>
      <c r="G89" s="16">
        <v>39</v>
      </c>
      <c r="H89" s="16">
        <v>44</v>
      </c>
      <c r="I89" s="16"/>
      <c r="J89" s="16">
        <f>+(C89*3)+(D89*2)+(E89*1)+(F89*3)+(I89)</f>
        <v>19</v>
      </c>
      <c r="K89" s="16">
        <f>G89-H89</f>
        <v>-5</v>
      </c>
    </row>
    <row r="90" spans="1:11" ht="14" x14ac:dyDescent="0.15">
      <c r="A90" s="10">
        <v>4</v>
      </c>
      <c r="B90" s="15" t="s">
        <v>72</v>
      </c>
      <c r="C90" s="16">
        <v>4</v>
      </c>
      <c r="D90" s="16">
        <v>1</v>
      </c>
      <c r="E90" s="16">
        <v>5</v>
      </c>
      <c r="F90" s="16"/>
      <c r="G90" s="16">
        <v>36</v>
      </c>
      <c r="H90" s="16">
        <v>41</v>
      </c>
      <c r="I90" s="16"/>
      <c r="J90" s="16">
        <f>+(C90*3)+(D90*2)+(E90*1)+(F90*3)+(I90)</f>
        <v>19</v>
      </c>
      <c r="K90" s="16">
        <f>G90-H90</f>
        <v>-5</v>
      </c>
    </row>
    <row r="91" spans="1:11" ht="14" x14ac:dyDescent="0.15">
      <c r="A91" s="10">
        <v>5</v>
      </c>
      <c r="B91" s="15" t="s">
        <v>70</v>
      </c>
      <c r="C91" s="16">
        <v>3</v>
      </c>
      <c r="D91" s="16">
        <v>1</v>
      </c>
      <c r="E91" s="16">
        <v>6</v>
      </c>
      <c r="F91" s="16"/>
      <c r="G91" s="16">
        <v>29</v>
      </c>
      <c r="H91" s="16">
        <v>49</v>
      </c>
      <c r="I91" s="16"/>
      <c r="J91" s="16">
        <f>+(C91*3)+(D91*2)+(E91*1)+(F91*3)+(I91)</f>
        <v>17</v>
      </c>
      <c r="K91" s="16">
        <f>G91-H91</f>
        <v>-20</v>
      </c>
    </row>
    <row r="92" spans="1:11" ht="14" x14ac:dyDescent="0.15">
      <c r="A92" s="10">
        <v>6</v>
      </c>
      <c r="B92" s="15" t="s">
        <v>24</v>
      </c>
      <c r="C92" s="16"/>
      <c r="D92" s="16"/>
      <c r="E92" s="16">
        <v>10</v>
      </c>
      <c r="F92" s="16"/>
      <c r="G92" s="16">
        <v>13</v>
      </c>
      <c r="H92" s="16">
        <v>69</v>
      </c>
      <c r="I92" s="16"/>
      <c r="J92" s="16">
        <f>+(C92*3)+(D92*2)+(E92*1)+(F92*3)+(I92)</f>
        <v>10</v>
      </c>
      <c r="K92" s="16">
        <f>G92-H92</f>
        <v>-56</v>
      </c>
    </row>
    <row r="93" spans="1:11" ht="14" x14ac:dyDescent="0.2">
      <c r="B93" s="14" t="s">
        <v>21</v>
      </c>
    </row>
    <row r="94" spans="1:11" ht="14" x14ac:dyDescent="0.2">
      <c r="B94" s="14"/>
    </row>
    <row r="95" spans="1:11" ht="14" x14ac:dyDescent="0.2">
      <c r="B95" s="14"/>
    </row>
    <row r="96" spans="1:11" ht="14" x14ac:dyDescent="0.2">
      <c r="B96" s="14"/>
    </row>
    <row r="99" spans="1:11" ht="16" x14ac:dyDescent="0.2">
      <c r="B99" s="9" t="s">
        <v>26</v>
      </c>
      <c r="C99" s="7"/>
      <c r="D99" s="7"/>
      <c r="E99" s="8"/>
      <c r="F99" s="7"/>
      <c r="G99" s="6"/>
      <c r="H99" s="6"/>
      <c r="I99" s="6"/>
      <c r="J99" s="6"/>
      <c r="K99" s="6"/>
    </row>
    <row r="100" spans="1:11" ht="14" x14ac:dyDescent="0.15">
      <c r="A100" s="16"/>
      <c r="B100" s="20" t="s">
        <v>9</v>
      </c>
      <c r="C100" s="20" t="s">
        <v>8</v>
      </c>
      <c r="D100" s="20" t="s">
        <v>6</v>
      </c>
      <c r="E100" s="20" t="s">
        <v>7</v>
      </c>
      <c r="F100" s="20" t="s">
        <v>5</v>
      </c>
      <c r="G100" s="20" t="s">
        <v>4</v>
      </c>
      <c r="H100" s="20" t="s">
        <v>3</v>
      </c>
      <c r="I100" s="20" t="s">
        <v>2</v>
      </c>
      <c r="J100" s="20" t="s">
        <v>1</v>
      </c>
      <c r="K100" s="20" t="s">
        <v>0</v>
      </c>
    </row>
    <row r="101" spans="1:11" s="18" customFormat="1" ht="14" x14ac:dyDescent="0.15">
      <c r="A101" s="17">
        <v>1</v>
      </c>
      <c r="B101" s="15" t="s">
        <v>29</v>
      </c>
      <c r="C101" s="16">
        <v>10</v>
      </c>
      <c r="D101" s="16"/>
      <c r="E101" s="16"/>
      <c r="F101" s="16"/>
      <c r="G101" s="16">
        <v>72</v>
      </c>
      <c r="H101" s="16">
        <v>7</v>
      </c>
      <c r="I101" s="16"/>
      <c r="J101" s="16">
        <f>+(C101*3)+(D101*2)+(E101*1)+(F101*3)+(I101)</f>
        <v>30</v>
      </c>
      <c r="K101" s="16">
        <f>G101-H101</f>
        <v>65</v>
      </c>
    </row>
    <row r="102" spans="1:11" s="18" customFormat="1" ht="14" x14ac:dyDescent="0.15">
      <c r="A102" s="17">
        <v>2</v>
      </c>
      <c r="B102" s="15" t="s">
        <v>64</v>
      </c>
      <c r="C102" s="16">
        <v>5</v>
      </c>
      <c r="D102" s="16">
        <v>3</v>
      </c>
      <c r="E102" s="16">
        <v>2</v>
      </c>
      <c r="F102" s="16"/>
      <c r="G102" s="16">
        <v>31</v>
      </c>
      <c r="H102" s="16">
        <v>20</v>
      </c>
      <c r="I102" s="16"/>
      <c r="J102" s="16">
        <f>+(C102*3)+(D102*2)+(E102*1)+(F102*3)+(I102)</f>
        <v>23</v>
      </c>
      <c r="K102" s="16">
        <f>G102-H102</f>
        <v>11</v>
      </c>
    </row>
    <row r="103" spans="1:11" ht="14" x14ac:dyDescent="0.15">
      <c r="A103" s="17">
        <v>3</v>
      </c>
      <c r="B103" s="15" t="s">
        <v>60</v>
      </c>
      <c r="C103" s="16">
        <v>4</v>
      </c>
      <c r="D103" s="16">
        <v>2</v>
      </c>
      <c r="E103" s="16">
        <v>4</v>
      </c>
      <c r="F103" s="16"/>
      <c r="G103" s="16">
        <v>44</v>
      </c>
      <c r="H103" s="16">
        <v>37</v>
      </c>
      <c r="I103" s="16"/>
      <c r="J103" s="16">
        <f>+(C103*3)+(D103*2)+(E103*1)+(F103*3)+(I103)</f>
        <v>20</v>
      </c>
      <c r="K103" s="16">
        <f>G103-H103</f>
        <v>7</v>
      </c>
    </row>
    <row r="104" spans="1:11" ht="14" x14ac:dyDescent="0.15">
      <c r="A104" s="17">
        <v>4</v>
      </c>
      <c r="B104" s="15" t="s">
        <v>36</v>
      </c>
      <c r="C104" s="16">
        <v>2</v>
      </c>
      <c r="D104" s="16">
        <v>1</v>
      </c>
      <c r="E104" s="16">
        <v>7</v>
      </c>
      <c r="F104" s="16"/>
      <c r="G104" s="16">
        <v>26</v>
      </c>
      <c r="H104" s="16">
        <v>33</v>
      </c>
      <c r="I104" s="16"/>
      <c r="J104" s="16">
        <f>+(C104*3)+(D104*2)+(E104*1)+(F104*3)+(I104)</f>
        <v>15</v>
      </c>
      <c r="K104" s="16">
        <f>G104-H104</f>
        <v>-7</v>
      </c>
    </row>
    <row r="105" spans="1:11" ht="14" x14ac:dyDescent="0.2">
      <c r="B105" s="14" t="s">
        <v>30</v>
      </c>
    </row>
    <row r="106" spans="1:11" ht="14" x14ac:dyDescent="0.2">
      <c r="B106" s="14"/>
    </row>
    <row r="107" spans="1:11" ht="14" x14ac:dyDescent="0.2">
      <c r="B107" s="14"/>
    </row>
    <row r="109" spans="1:11" ht="16" x14ac:dyDescent="0.2">
      <c r="B109" s="9" t="s">
        <v>27</v>
      </c>
      <c r="C109" s="7"/>
      <c r="D109" s="7"/>
      <c r="E109" s="8"/>
      <c r="F109" s="7"/>
      <c r="G109" s="6"/>
      <c r="H109" s="6"/>
      <c r="I109" s="6"/>
      <c r="J109" s="6"/>
      <c r="K109" s="6"/>
    </row>
    <row r="110" spans="1:11" ht="14" x14ac:dyDescent="0.15">
      <c r="A110" s="16"/>
      <c r="B110" s="20" t="s">
        <v>9</v>
      </c>
      <c r="C110" s="20" t="s">
        <v>8</v>
      </c>
      <c r="D110" s="20" t="s">
        <v>6</v>
      </c>
      <c r="E110" s="20" t="s">
        <v>7</v>
      </c>
      <c r="F110" s="20" t="s">
        <v>5</v>
      </c>
      <c r="G110" s="20" t="s">
        <v>4</v>
      </c>
      <c r="H110" s="20" t="s">
        <v>3</v>
      </c>
      <c r="I110" s="20" t="s">
        <v>2</v>
      </c>
      <c r="J110" s="20" t="s">
        <v>1</v>
      </c>
      <c r="K110" s="20" t="s">
        <v>0</v>
      </c>
    </row>
    <row r="111" spans="1:11" ht="14" x14ac:dyDescent="0.15">
      <c r="A111" s="17">
        <v>1</v>
      </c>
      <c r="B111" s="15" t="s">
        <v>17</v>
      </c>
      <c r="C111" s="16">
        <v>8</v>
      </c>
      <c r="D111" s="16">
        <v>2</v>
      </c>
      <c r="E111" s="16"/>
      <c r="F111" s="16"/>
      <c r="G111" s="16">
        <v>40</v>
      </c>
      <c r="H111" s="16">
        <v>17</v>
      </c>
      <c r="I111" s="16"/>
      <c r="J111" s="16">
        <f>+(C111*3)+(D111*2)+(E111*1)+(F111*3)+(I111)-(1)</f>
        <v>27</v>
      </c>
      <c r="K111" s="16">
        <f>G111-H111</f>
        <v>23</v>
      </c>
    </row>
    <row r="112" spans="1:11" ht="14" x14ac:dyDescent="0.15">
      <c r="A112" s="17">
        <v>2</v>
      </c>
      <c r="B112" s="15" t="s">
        <v>62</v>
      </c>
      <c r="C112" s="16">
        <v>7</v>
      </c>
      <c r="D112" s="16"/>
      <c r="E112" s="16">
        <v>3</v>
      </c>
      <c r="F112" s="16"/>
      <c r="G112" s="16">
        <v>27</v>
      </c>
      <c r="H112" s="16">
        <v>25</v>
      </c>
      <c r="I112" s="16"/>
      <c r="J112" s="16">
        <f>+(C112*3)+(D112*2)+(E112*1)+(F112*3)+(I112)</f>
        <v>24</v>
      </c>
      <c r="K112" s="16">
        <f>G112-H112</f>
        <v>2</v>
      </c>
    </row>
    <row r="113" spans="1:11" ht="14" x14ac:dyDescent="0.15">
      <c r="A113" s="17">
        <v>3</v>
      </c>
      <c r="B113" s="15" t="s">
        <v>28</v>
      </c>
      <c r="C113" s="16">
        <v>5</v>
      </c>
      <c r="D113" s="16"/>
      <c r="E113" s="16">
        <v>5</v>
      </c>
      <c r="F113" s="16"/>
      <c r="G113" s="16">
        <v>34</v>
      </c>
      <c r="H113" s="16">
        <v>25</v>
      </c>
      <c r="I113" s="16"/>
      <c r="J113" s="16">
        <f>+(C113*3)+(D113*2)+(E113*1)+(F113*3)+(I113)</f>
        <v>20</v>
      </c>
      <c r="K113" s="16">
        <f>G113-H113</f>
        <v>9</v>
      </c>
    </row>
    <row r="114" spans="1:11" ht="14" x14ac:dyDescent="0.15">
      <c r="A114" s="17">
        <v>4</v>
      </c>
      <c r="B114" s="15" t="s">
        <v>10</v>
      </c>
      <c r="C114" s="16">
        <v>4</v>
      </c>
      <c r="D114" s="16"/>
      <c r="E114" s="16">
        <v>5</v>
      </c>
      <c r="F114" s="16">
        <v>1</v>
      </c>
      <c r="G114" s="16">
        <v>31</v>
      </c>
      <c r="H114" s="16">
        <v>29</v>
      </c>
      <c r="I114" s="16"/>
      <c r="J114" s="16">
        <f>+(C114*3)+(D114*2)+(E114*1)+(F114*3)+(I114)</f>
        <v>20</v>
      </c>
      <c r="K114" s="16">
        <f>G114-H114</f>
        <v>2</v>
      </c>
    </row>
    <row r="115" spans="1:11" ht="14" x14ac:dyDescent="0.15">
      <c r="A115" s="17">
        <v>5</v>
      </c>
      <c r="B115" s="15" t="s">
        <v>18</v>
      </c>
      <c r="C115" s="16">
        <v>4</v>
      </c>
      <c r="D115" s="16">
        <v>1</v>
      </c>
      <c r="E115" s="16">
        <v>5</v>
      </c>
      <c r="F115" s="16"/>
      <c r="G115" s="16">
        <v>22</v>
      </c>
      <c r="H115" s="16">
        <v>26</v>
      </c>
      <c r="I115" s="16"/>
      <c r="J115" s="16">
        <f>+(C115*3)+(D115*2)+(E115*1)+(F115*3)+(I115)</f>
        <v>19</v>
      </c>
      <c r="K115" s="16">
        <f>G115-H115</f>
        <v>-4</v>
      </c>
    </row>
    <row r="116" spans="1:11" ht="14" x14ac:dyDescent="0.15">
      <c r="A116" s="17">
        <v>6</v>
      </c>
      <c r="B116" s="15" t="s">
        <v>75</v>
      </c>
      <c r="C116" s="16"/>
      <c r="D116" s="16">
        <v>1</v>
      </c>
      <c r="E116" s="16">
        <v>8</v>
      </c>
      <c r="F116" s="16">
        <v>1</v>
      </c>
      <c r="G116" s="16">
        <v>16</v>
      </c>
      <c r="H116" s="16">
        <v>44</v>
      </c>
      <c r="I116" s="16"/>
      <c r="J116" s="16">
        <f>+(C116*3)+(D116*2)+(E116*1)+(F116*3)+(I116)-(1)</f>
        <v>12</v>
      </c>
      <c r="K116" s="16">
        <f>G116-H116</f>
        <v>-28</v>
      </c>
    </row>
    <row r="117" spans="1:11" ht="14" x14ac:dyDescent="0.2">
      <c r="B117" s="14" t="s">
        <v>30</v>
      </c>
    </row>
    <row r="120" spans="1:11" ht="16" x14ac:dyDescent="0.2">
      <c r="B120" s="9" t="s">
        <v>82</v>
      </c>
      <c r="C120" s="7"/>
      <c r="D120" s="7"/>
      <c r="E120" s="8"/>
      <c r="F120" s="7"/>
      <c r="G120" s="6"/>
      <c r="H120" s="6"/>
      <c r="I120" s="6"/>
      <c r="J120" s="6"/>
      <c r="K120" s="6"/>
    </row>
    <row r="121" spans="1:11" ht="14" x14ac:dyDescent="0.15">
      <c r="A121" s="16"/>
      <c r="B121" s="20" t="s">
        <v>9</v>
      </c>
      <c r="C121" s="20" t="s">
        <v>8</v>
      </c>
      <c r="D121" s="20" t="s">
        <v>6</v>
      </c>
      <c r="E121" s="20" t="s">
        <v>7</v>
      </c>
      <c r="F121" s="20" t="s">
        <v>5</v>
      </c>
      <c r="G121" s="20" t="s">
        <v>4</v>
      </c>
      <c r="H121" s="20" t="s">
        <v>3</v>
      </c>
      <c r="I121" s="20" t="s">
        <v>2</v>
      </c>
      <c r="J121" s="20" t="s">
        <v>1</v>
      </c>
      <c r="K121" s="20" t="s">
        <v>0</v>
      </c>
    </row>
    <row r="122" spans="1:11" ht="14" x14ac:dyDescent="0.15">
      <c r="A122" s="17">
        <v>1</v>
      </c>
      <c r="B122" s="15" t="s">
        <v>66</v>
      </c>
      <c r="C122" s="16">
        <v>6</v>
      </c>
      <c r="D122" s="16">
        <v>2</v>
      </c>
      <c r="E122" s="16">
        <v>2</v>
      </c>
      <c r="F122" s="16"/>
      <c r="G122" s="16">
        <v>31</v>
      </c>
      <c r="H122" s="16">
        <v>22</v>
      </c>
      <c r="I122" s="16"/>
      <c r="J122" s="16">
        <f>+(C122*3)+(D122*2)+(E122*1)+(F122*3)+(I122)</f>
        <v>24</v>
      </c>
      <c r="K122" s="16">
        <f>G122-H122</f>
        <v>9</v>
      </c>
    </row>
    <row r="123" spans="1:11" ht="14" x14ac:dyDescent="0.15">
      <c r="A123" s="17">
        <v>2</v>
      </c>
      <c r="B123" s="15" t="s">
        <v>63</v>
      </c>
      <c r="C123" s="16">
        <v>6</v>
      </c>
      <c r="D123" s="16">
        <v>1</v>
      </c>
      <c r="E123" s="16">
        <v>3</v>
      </c>
      <c r="F123" s="16"/>
      <c r="G123" s="16">
        <v>39</v>
      </c>
      <c r="H123" s="16">
        <v>13</v>
      </c>
      <c r="I123" s="16"/>
      <c r="J123" s="16">
        <f>+(C123*3)+(D123*2)+(E123*1)+(F123*3)+(I123)</f>
        <v>23</v>
      </c>
      <c r="K123" s="16">
        <f>G123-H123</f>
        <v>26</v>
      </c>
    </row>
    <row r="124" spans="1:11" ht="14" x14ac:dyDescent="0.15">
      <c r="A124" s="17">
        <v>3</v>
      </c>
      <c r="B124" s="15" t="s">
        <v>61</v>
      </c>
      <c r="C124" s="16">
        <v>4</v>
      </c>
      <c r="D124" s="16">
        <v>1</v>
      </c>
      <c r="E124" s="16">
        <v>5</v>
      </c>
      <c r="F124" s="16"/>
      <c r="G124" s="16">
        <v>29</v>
      </c>
      <c r="H124" s="16">
        <v>36</v>
      </c>
      <c r="I124" s="16"/>
      <c r="J124" s="16">
        <f>+(C124*3)+(D124*2)+(E124*1)+(F124*3)+(I124)-(1)</f>
        <v>18</v>
      </c>
      <c r="K124" s="16">
        <f>G124-H124</f>
        <v>-7</v>
      </c>
    </row>
    <row r="125" spans="1:11" ht="14" x14ac:dyDescent="0.15">
      <c r="A125" s="17">
        <v>4</v>
      </c>
      <c r="B125" s="15" t="s">
        <v>19</v>
      </c>
      <c r="C125" s="16">
        <v>4</v>
      </c>
      <c r="D125" s="16"/>
      <c r="E125" s="16">
        <v>6</v>
      </c>
      <c r="F125" s="16"/>
      <c r="G125" s="16">
        <v>17</v>
      </c>
      <c r="H125" s="16">
        <v>30</v>
      </c>
      <c r="I125" s="16"/>
      <c r="J125" s="16">
        <f>+(C125*3)+(D125*2)+(E125*1)+(F125*3)+(I125)</f>
        <v>18</v>
      </c>
      <c r="K125" s="16">
        <f>G125-H125</f>
        <v>-13</v>
      </c>
    </row>
    <row r="126" spans="1:11" ht="14" x14ac:dyDescent="0.15">
      <c r="A126" s="17">
        <v>5</v>
      </c>
      <c r="B126" s="15" t="s">
        <v>65</v>
      </c>
      <c r="C126" s="16">
        <v>1</v>
      </c>
      <c r="D126" s="16">
        <v>1</v>
      </c>
      <c r="E126" s="16">
        <v>8</v>
      </c>
      <c r="F126" s="16"/>
      <c r="G126" s="16">
        <v>10</v>
      </c>
      <c r="H126" s="16">
        <v>49</v>
      </c>
      <c r="I126" s="16"/>
      <c r="J126" s="16">
        <f>+(C126*3)+(D126*2)+(E126*1)+(F126*3)+(I126)</f>
        <v>13</v>
      </c>
      <c r="K126" s="16">
        <f>G126-H126</f>
        <v>-39</v>
      </c>
    </row>
    <row r="127" spans="1:11" ht="14" x14ac:dyDescent="0.15">
      <c r="A127" s="17">
        <v>6</v>
      </c>
      <c r="B127" s="15" t="s">
        <v>47</v>
      </c>
      <c r="C127" s="16">
        <v>1</v>
      </c>
      <c r="D127" s="16">
        <v>1</v>
      </c>
      <c r="E127" s="16">
        <v>8</v>
      </c>
      <c r="F127" s="16"/>
      <c r="G127" s="16">
        <v>11</v>
      </c>
      <c r="H127" s="16">
        <v>50</v>
      </c>
      <c r="I127" s="16"/>
      <c r="J127" s="16">
        <f>+(C127*3)+(D127*2)+(E127*1)+(F127*3)+(I127)</f>
        <v>13</v>
      </c>
      <c r="K127" s="16">
        <f>G127-H127</f>
        <v>-39</v>
      </c>
    </row>
    <row r="128" spans="1:11" ht="14" x14ac:dyDescent="0.2">
      <c r="B128" s="14" t="s">
        <v>30</v>
      </c>
    </row>
    <row r="129" spans="2:2" x14ac:dyDescent="0.15">
      <c r="B129" s="1" t="s">
        <v>85</v>
      </c>
    </row>
  </sheetData>
  <sortState xmlns:xlrd2="http://schemas.microsoft.com/office/spreadsheetml/2017/richdata2" ref="B78:K82">
    <sortCondition descending="1" ref="J78:J82"/>
    <sortCondition descending="1" ref="K78:K82"/>
  </sortState>
  <pageMargins left="0.75" right="0.75" top="1" bottom="1" header="0.5" footer="0.5"/>
  <pageSetup paperSize="9" orientation="portrait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C87937-F484-8C48-AF8D-9E869DF425EE}">
  <dimension ref="A1"/>
  <sheetViews>
    <sheetView workbookViewId="0"/>
  </sheetViews>
  <sheetFormatPr baseColWidth="10" defaultRowHeight="15" x14ac:dyDescent="0.2"/>
  <sheetData/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Monday Ladder</vt:lpstr>
      <vt:lpstr>Sheet1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kassman</dc:creator>
  <cp:lastModifiedBy>Fedel Kassem</cp:lastModifiedBy>
  <cp:lastPrinted>2023-10-17T04:09:26Z</cp:lastPrinted>
  <dcterms:created xsi:type="dcterms:W3CDTF">2016-02-02T02:20:12Z</dcterms:created>
  <dcterms:modified xsi:type="dcterms:W3CDTF">2024-12-07T03:41:38Z</dcterms:modified>
</cp:coreProperties>
</file>