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hmad/Desktop/"/>
    </mc:Choice>
  </mc:AlternateContent>
  <xr:revisionPtr revIDLastSave="0" documentId="13_ncr:1_{603F60E2-B821-CE42-9267-C26AE0626DED}" xr6:coauthVersionLast="45" xr6:coauthVersionMax="45" xr10:uidLastSave="{00000000-0000-0000-0000-000000000000}"/>
  <bookViews>
    <workbookView xWindow="0" yWindow="460" windowWidth="38400" windowHeight="19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J17" i="1"/>
  <c r="I17" i="1"/>
  <c r="J22" i="1"/>
  <c r="I22" i="1"/>
  <c r="J26" i="1" l="1"/>
  <c r="I26" i="1"/>
  <c r="J24" i="1"/>
  <c r="I24" i="1"/>
  <c r="J25" i="1"/>
  <c r="I25" i="1"/>
  <c r="J27" i="1"/>
  <c r="I27" i="1"/>
  <c r="J23" i="1"/>
  <c r="I23" i="1"/>
  <c r="J6" i="1" l="1"/>
  <c r="I6" i="1"/>
  <c r="J16" i="1" l="1"/>
  <c r="I16" i="1"/>
  <c r="J18" i="1"/>
  <c r="I18" i="1"/>
  <c r="J14" i="1"/>
  <c r="I14" i="1"/>
  <c r="J15" i="1"/>
  <c r="I15" i="1"/>
  <c r="J12" i="1"/>
  <c r="I12" i="1"/>
  <c r="J32" i="1" l="1"/>
  <c r="J34" i="1"/>
  <c r="I34" i="1"/>
  <c r="J4" i="1"/>
  <c r="I4" i="1"/>
  <c r="J7" i="1"/>
  <c r="I7" i="1"/>
  <c r="I3" i="1" l="1"/>
  <c r="I5" i="1"/>
  <c r="J31" i="1"/>
  <c r="I31" i="1"/>
  <c r="J35" i="1"/>
  <c r="J36" i="1"/>
  <c r="J33" i="1"/>
  <c r="J8" i="1"/>
  <c r="I8" i="1"/>
  <c r="J5" i="1"/>
  <c r="J3" i="1"/>
</calcChain>
</file>

<file path=xl/sharedStrings.xml><?xml version="1.0" encoding="utf-8"?>
<sst xmlns="http://schemas.openxmlformats.org/spreadsheetml/2006/main" count="85" uniqueCount="40">
  <si>
    <t>TEAM</t>
  </si>
  <si>
    <t>W</t>
  </si>
  <si>
    <t>L</t>
  </si>
  <si>
    <t>D</t>
  </si>
  <si>
    <t>B</t>
  </si>
  <si>
    <t>F</t>
  </si>
  <si>
    <t>A</t>
  </si>
  <si>
    <t>BP</t>
  </si>
  <si>
    <t>PTS</t>
  </si>
  <si>
    <t>AGG</t>
  </si>
  <si>
    <t xml:space="preserve">MIXED DIVISION </t>
  </si>
  <si>
    <t>2ON</t>
  </si>
  <si>
    <t>Finals Spot</t>
  </si>
  <si>
    <t>Old Dogs</t>
  </si>
  <si>
    <t>Team FDA</t>
  </si>
  <si>
    <t>Underrated</t>
  </si>
  <si>
    <t>Semi Pro</t>
  </si>
  <si>
    <t>Gooners</t>
  </si>
  <si>
    <t>Run It Up</t>
  </si>
  <si>
    <t>Warriors</t>
  </si>
  <si>
    <t>Broncos</t>
  </si>
  <si>
    <t>LVG</t>
  </si>
  <si>
    <t>MENS DIVISION 2</t>
  </si>
  <si>
    <t xml:space="preserve">MENS DIVISION 1 </t>
  </si>
  <si>
    <t>Bayneh Wa Baynak</t>
  </si>
  <si>
    <t>Are You My Dad</t>
  </si>
  <si>
    <t>Midas Touch</t>
  </si>
  <si>
    <t>Class On Grass</t>
  </si>
  <si>
    <t>Tank FC</t>
  </si>
  <si>
    <t>Hornets</t>
  </si>
  <si>
    <t>Pensioners</t>
  </si>
  <si>
    <t>Al Radwan</t>
  </si>
  <si>
    <t>Spinnaz</t>
  </si>
  <si>
    <t>Captain Australians</t>
  </si>
  <si>
    <t>Titans</t>
  </si>
  <si>
    <t>MC</t>
  </si>
  <si>
    <t>Clappers</t>
  </si>
  <si>
    <t>Tag Me Off</t>
  </si>
  <si>
    <t>MENS DIVISION 3</t>
  </si>
  <si>
    <t>Industrycuts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</si>
</sst>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Calibri (Body)_x0000_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09BD2"/>
        <bgColor indexed="64"/>
      </patternFill>
    </fill>
    <fill>
      <patternFill patternType="solid">
        <fgColor rgb="FF95C7D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6" fillId="4" borderId="0" xfId="0" applyFont="1" applyFill="1" applyBorder="1"/>
    <xf numFmtId="0" fontId="2" fillId="3" borderId="0" xfId="0" applyFont="1" applyFill="1" applyBorder="1"/>
    <xf numFmtId="0" fontId="0" fillId="5" borderId="0" xfId="0" applyFill="1"/>
    <xf numFmtId="0" fontId="0" fillId="3" borderId="0" xfId="0" applyFill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6" fillId="6" borderId="0" xfId="0" applyFont="1" applyFill="1" applyBorder="1"/>
    <xf numFmtId="0" fontId="6" fillId="7" borderId="0" xfId="0" applyFont="1" applyFill="1" applyBorder="1"/>
    <xf numFmtId="0" fontId="6" fillId="8" borderId="0" xfId="0" applyFont="1" applyFill="1" applyBorder="1"/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C7D0"/>
      <color rgb="FFF09BD2"/>
      <color rgb="FF16C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160" zoomScaleNormal="160" workbookViewId="0">
      <selection activeCell="N6" sqref="N6"/>
    </sheetView>
  </sheetViews>
  <sheetFormatPr baseColWidth="10" defaultColWidth="11" defaultRowHeight="16"/>
  <cols>
    <col min="1" max="1" width="25.83203125" customWidth="1"/>
    <col min="2" max="7" width="3.6640625" customWidth="1"/>
    <col min="8" max="8" width="3.6640625" bestFit="1" customWidth="1"/>
    <col min="9" max="10" width="4.6640625" customWidth="1"/>
  </cols>
  <sheetData>
    <row r="1" spans="1:11">
      <c r="A1" s="12" t="s">
        <v>23</v>
      </c>
      <c r="B1" s="13"/>
      <c r="C1" s="3"/>
      <c r="D1" s="3"/>
      <c r="E1" s="3"/>
      <c r="F1" s="3"/>
      <c r="G1" s="3"/>
      <c r="H1" s="3"/>
      <c r="I1" s="3"/>
      <c r="J1" s="3"/>
    </row>
    <row r="2" spans="1:11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1">
      <c r="A3" s="10" t="s">
        <v>11</v>
      </c>
      <c r="B3" s="11">
        <v>7</v>
      </c>
      <c r="C3" s="11">
        <v>2</v>
      </c>
      <c r="D3" s="11"/>
      <c r="E3" s="11"/>
      <c r="F3" s="11">
        <v>44</v>
      </c>
      <c r="G3" s="11">
        <v>28</v>
      </c>
      <c r="H3" s="11"/>
      <c r="I3" s="11">
        <f t="shared" ref="I3:I8" si="0">(B3*3)+(C3*1)+(D3*2)+(E3*3)+(H3)</f>
        <v>23</v>
      </c>
      <c r="J3" s="11">
        <f t="shared" ref="J3:J8" si="1">SUM(F3-G3)</f>
        <v>16</v>
      </c>
      <c r="K3" s="14" t="s">
        <v>12</v>
      </c>
    </row>
    <row r="4" spans="1:11">
      <c r="A4" s="10" t="s">
        <v>16</v>
      </c>
      <c r="B4" s="11">
        <v>6</v>
      </c>
      <c r="C4" s="11">
        <v>2</v>
      </c>
      <c r="D4" s="11">
        <v>1</v>
      </c>
      <c r="E4" s="11"/>
      <c r="F4" s="11">
        <v>38</v>
      </c>
      <c r="G4" s="11">
        <v>33</v>
      </c>
      <c r="H4" s="11"/>
      <c r="I4" s="11">
        <f t="shared" si="0"/>
        <v>22</v>
      </c>
      <c r="J4" s="11">
        <f t="shared" si="1"/>
        <v>5</v>
      </c>
      <c r="K4" s="14" t="s">
        <v>12</v>
      </c>
    </row>
    <row r="5" spans="1:11">
      <c r="A5" s="10" t="s">
        <v>24</v>
      </c>
      <c r="B5" s="11">
        <v>6</v>
      </c>
      <c r="C5" s="11">
        <v>1</v>
      </c>
      <c r="D5" s="11">
        <v>1</v>
      </c>
      <c r="E5" s="11"/>
      <c r="F5" s="11">
        <v>40</v>
      </c>
      <c r="G5" s="11">
        <v>24</v>
      </c>
      <c r="H5" s="11"/>
      <c r="I5" s="11">
        <f t="shared" si="0"/>
        <v>21</v>
      </c>
      <c r="J5" s="11">
        <f t="shared" si="1"/>
        <v>16</v>
      </c>
      <c r="K5" s="14" t="s">
        <v>12</v>
      </c>
    </row>
    <row r="6" spans="1:11">
      <c r="A6" s="10" t="s">
        <v>20</v>
      </c>
      <c r="B6" s="11">
        <v>5</v>
      </c>
      <c r="C6" s="11">
        <v>3</v>
      </c>
      <c r="D6" s="11">
        <v>1</v>
      </c>
      <c r="E6" s="11"/>
      <c r="F6" s="11">
        <v>42</v>
      </c>
      <c r="G6" s="11">
        <v>48</v>
      </c>
      <c r="H6" s="11"/>
      <c r="I6" s="11">
        <f t="shared" si="0"/>
        <v>20</v>
      </c>
      <c r="J6" s="11">
        <f t="shared" si="1"/>
        <v>-6</v>
      </c>
      <c r="K6" s="14" t="s">
        <v>12</v>
      </c>
    </row>
    <row r="7" spans="1:11">
      <c r="A7" s="10" t="s">
        <v>19</v>
      </c>
      <c r="B7" s="11">
        <v>4</v>
      </c>
      <c r="C7" s="11">
        <v>2</v>
      </c>
      <c r="D7" s="11">
        <v>2</v>
      </c>
      <c r="E7" s="11"/>
      <c r="F7" s="11">
        <v>33</v>
      </c>
      <c r="G7" s="11">
        <v>29</v>
      </c>
      <c r="H7" s="11"/>
      <c r="I7" s="11">
        <f t="shared" si="0"/>
        <v>18</v>
      </c>
      <c r="J7" s="11">
        <f t="shared" si="1"/>
        <v>4</v>
      </c>
    </row>
    <row r="8" spans="1:11">
      <c r="A8" s="10" t="s">
        <v>15</v>
      </c>
      <c r="B8" s="11">
        <v>3</v>
      </c>
      <c r="C8" s="11">
        <v>6</v>
      </c>
      <c r="D8" s="11"/>
      <c r="E8" s="11"/>
      <c r="F8" s="11">
        <v>32</v>
      </c>
      <c r="G8" s="11">
        <v>39</v>
      </c>
      <c r="H8" s="11"/>
      <c r="I8" s="11">
        <f t="shared" si="0"/>
        <v>15</v>
      </c>
      <c r="J8" s="11">
        <f t="shared" si="1"/>
        <v>-7</v>
      </c>
    </row>
    <row r="9" spans="1:11">
      <c r="A9" s="16"/>
      <c r="B9" s="17"/>
      <c r="C9" s="17"/>
      <c r="D9" s="17"/>
      <c r="E9" s="17"/>
      <c r="F9" s="17"/>
      <c r="G9" s="17"/>
      <c r="H9" s="17"/>
      <c r="I9" s="17"/>
      <c r="J9" s="17"/>
    </row>
    <row r="10" spans="1:11">
      <c r="A10" s="18" t="s">
        <v>22</v>
      </c>
      <c r="B10" s="13"/>
      <c r="C10" s="3"/>
      <c r="D10" s="3"/>
      <c r="E10" s="3"/>
      <c r="F10" s="3"/>
      <c r="G10" s="3"/>
      <c r="H10" s="3"/>
      <c r="I10" s="3"/>
      <c r="J10" s="3"/>
    </row>
    <row r="11" spans="1:11">
      <c r="A11" s="8" t="s">
        <v>0</v>
      </c>
      <c r="B11" s="9" t="s">
        <v>1</v>
      </c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8</v>
      </c>
      <c r="J11" s="9" t="s">
        <v>9</v>
      </c>
    </row>
    <row r="12" spans="1:11">
      <c r="A12" s="10" t="s">
        <v>26</v>
      </c>
      <c r="B12" s="11">
        <v>6</v>
      </c>
      <c r="C12" s="11">
        <v>3</v>
      </c>
      <c r="D12" s="11"/>
      <c r="E12" s="11"/>
      <c r="F12" s="11">
        <v>47</v>
      </c>
      <c r="G12" s="11">
        <v>37</v>
      </c>
      <c r="H12" s="11"/>
      <c r="I12" s="11">
        <f>(B12*3)+(C12*1)+(D12*2)+(E12*3)+(H12)</f>
        <v>21</v>
      </c>
      <c r="J12" s="11">
        <f>SUM(F12-G12)</f>
        <v>10</v>
      </c>
      <c r="K12" s="14" t="s">
        <v>12</v>
      </c>
    </row>
    <row r="13" spans="1:11">
      <c r="A13" s="10" t="s">
        <v>39</v>
      </c>
      <c r="B13" s="11">
        <v>5</v>
      </c>
      <c r="C13" s="11">
        <v>1</v>
      </c>
      <c r="D13" s="11">
        <v>1</v>
      </c>
      <c r="E13" s="11">
        <v>1</v>
      </c>
      <c r="F13" s="11">
        <v>45</v>
      </c>
      <c r="G13" s="11">
        <v>36</v>
      </c>
      <c r="H13" s="11"/>
      <c r="I13" s="11">
        <f>(B13*3)+(C13*1)+(D13*2)+(E13*3)+(H13)</f>
        <v>21</v>
      </c>
      <c r="J13" s="11">
        <f>SUM(F13-G13)</f>
        <v>9</v>
      </c>
      <c r="K13" s="14" t="s">
        <v>12</v>
      </c>
    </row>
    <row r="14" spans="1:11">
      <c r="A14" s="10" t="s">
        <v>32</v>
      </c>
      <c r="B14" s="11">
        <v>4</v>
      </c>
      <c r="C14" s="11">
        <v>3</v>
      </c>
      <c r="D14" s="11"/>
      <c r="E14" s="11">
        <v>1</v>
      </c>
      <c r="F14" s="11">
        <v>48</v>
      </c>
      <c r="G14" s="11">
        <v>43</v>
      </c>
      <c r="H14" s="11"/>
      <c r="I14" s="11">
        <f>(B14*3)+(C14*1)+(D14*2)+(E14*3)+(H14)</f>
        <v>18</v>
      </c>
      <c r="J14" s="11">
        <f>SUM(F14-G14)</f>
        <v>5</v>
      </c>
      <c r="K14" s="14" t="s">
        <v>12</v>
      </c>
    </row>
    <row r="15" spans="1:11">
      <c r="A15" s="10" t="s">
        <v>25</v>
      </c>
      <c r="B15" s="11">
        <v>4</v>
      </c>
      <c r="C15" s="11">
        <v>5</v>
      </c>
      <c r="D15" s="11"/>
      <c r="E15" s="11"/>
      <c r="F15" s="11">
        <v>41</v>
      </c>
      <c r="G15" s="11">
        <v>48</v>
      </c>
      <c r="H15" s="11"/>
      <c r="I15" s="11">
        <f>(B15*3)+(C15*1)+(D15*2)+(E15*3)+(H15)</f>
        <v>17</v>
      </c>
      <c r="J15" s="11">
        <f>SUM(F15-G15)</f>
        <v>-7</v>
      </c>
      <c r="K15" s="14" t="s">
        <v>12</v>
      </c>
    </row>
    <row r="16" spans="1:11">
      <c r="A16" s="10" t="s">
        <v>33</v>
      </c>
      <c r="B16" s="11">
        <v>2</v>
      </c>
      <c r="C16" s="11">
        <v>5</v>
      </c>
      <c r="D16" s="11">
        <v>1</v>
      </c>
      <c r="E16" s="11">
        <v>1</v>
      </c>
      <c r="F16" s="11">
        <v>35</v>
      </c>
      <c r="G16" s="11">
        <v>45</v>
      </c>
      <c r="H16" s="11"/>
      <c r="I16" s="11">
        <f>(B16*3)+(C16*1)+(D16*2)+(E16*3)+(H16)</f>
        <v>16</v>
      </c>
      <c r="J16" s="11">
        <f>SUM(F16-G16)</f>
        <v>-10</v>
      </c>
      <c r="K16" s="15"/>
    </row>
    <row r="17" spans="1:11">
      <c r="A17" s="10" t="s">
        <v>14</v>
      </c>
      <c r="B17" s="11">
        <v>3</v>
      </c>
      <c r="C17" s="11">
        <v>5</v>
      </c>
      <c r="D17" s="11"/>
      <c r="E17" s="11"/>
      <c r="F17" s="11">
        <v>41</v>
      </c>
      <c r="G17" s="11">
        <v>29</v>
      </c>
      <c r="H17" s="11"/>
      <c r="I17" s="11">
        <f>(B17*3)+(C17*1)+(D17*2)+(E17*3)+(H17)</f>
        <v>14</v>
      </c>
      <c r="J17" s="11">
        <f>SUM(F17-G17)</f>
        <v>12</v>
      </c>
      <c r="K17" s="15"/>
    </row>
    <row r="18" spans="1:11">
      <c r="A18" s="10" t="s">
        <v>27</v>
      </c>
      <c r="B18" s="11">
        <v>3</v>
      </c>
      <c r="C18" s="11">
        <v>5</v>
      </c>
      <c r="D18" s="11"/>
      <c r="E18" s="11"/>
      <c r="F18" s="11">
        <v>37</v>
      </c>
      <c r="G18" s="11">
        <v>27</v>
      </c>
      <c r="H18" s="11"/>
      <c r="I18" s="11">
        <f>(B18*3)+(C18*1)+(D18*2)+(E18*3)+(H18)</f>
        <v>14</v>
      </c>
      <c r="J18" s="11">
        <f>SUM(F18-G18)</f>
        <v>10</v>
      </c>
      <c r="K18" s="15"/>
    </row>
    <row r="19" spans="1:11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5"/>
    </row>
    <row r="20" spans="1:11">
      <c r="A20" s="20" t="s">
        <v>38</v>
      </c>
      <c r="B20" s="13"/>
      <c r="C20" s="3"/>
      <c r="D20" s="3"/>
      <c r="E20" s="3"/>
      <c r="F20" s="3"/>
      <c r="G20" s="3"/>
      <c r="H20" s="3"/>
      <c r="I20" s="3"/>
      <c r="J20" s="3"/>
    </row>
    <row r="21" spans="1:11">
      <c r="A21" s="8" t="s">
        <v>0</v>
      </c>
      <c r="B21" s="9" t="s">
        <v>1</v>
      </c>
      <c r="C21" s="9" t="s">
        <v>2</v>
      </c>
      <c r="D21" s="9" t="s">
        <v>3</v>
      </c>
      <c r="E21" s="9" t="s">
        <v>4</v>
      </c>
      <c r="F21" s="9" t="s">
        <v>5</v>
      </c>
      <c r="G21" s="9" t="s">
        <v>6</v>
      </c>
      <c r="H21" s="9" t="s">
        <v>7</v>
      </c>
      <c r="I21" s="9" t="s">
        <v>8</v>
      </c>
      <c r="J21" s="9" t="s">
        <v>9</v>
      </c>
    </row>
    <row r="22" spans="1:11">
      <c r="A22" s="10" t="s">
        <v>21</v>
      </c>
      <c r="B22" s="11">
        <v>7</v>
      </c>
      <c r="C22" s="11">
        <v>1</v>
      </c>
      <c r="D22" s="11">
        <v>1</v>
      </c>
      <c r="E22" s="11"/>
      <c r="F22" s="11">
        <v>52</v>
      </c>
      <c r="G22" s="11">
        <v>34</v>
      </c>
      <c r="H22" s="11"/>
      <c r="I22" s="11">
        <f t="shared" ref="I22:I27" si="2">(B22*3)+(C22*1)+(D22*2)+(E22*3)+(H22)</f>
        <v>24</v>
      </c>
      <c r="J22" s="11">
        <f t="shared" ref="J22:J27" si="3">SUM(F22-G22)</f>
        <v>18</v>
      </c>
      <c r="K22" s="14" t="s">
        <v>12</v>
      </c>
    </row>
    <row r="23" spans="1:11">
      <c r="A23" s="10" t="s">
        <v>29</v>
      </c>
      <c r="B23" s="11">
        <v>7</v>
      </c>
      <c r="C23" s="11">
        <v>1</v>
      </c>
      <c r="D23" s="11">
        <v>1</v>
      </c>
      <c r="E23" s="11"/>
      <c r="F23" s="11">
        <v>49</v>
      </c>
      <c r="G23" s="11">
        <v>34</v>
      </c>
      <c r="H23" s="11"/>
      <c r="I23" s="11">
        <f t="shared" si="2"/>
        <v>24</v>
      </c>
      <c r="J23" s="11">
        <f t="shared" si="3"/>
        <v>15</v>
      </c>
      <c r="K23" s="14" t="s">
        <v>12</v>
      </c>
    </row>
    <row r="24" spans="1:11">
      <c r="A24" s="10" t="s">
        <v>30</v>
      </c>
      <c r="B24" s="11">
        <v>5</v>
      </c>
      <c r="C24" s="11">
        <v>3</v>
      </c>
      <c r="D24" s="11">
        <v>1</v>
      </c>
      <c r="E24" s="11"/>
      <c r="F24" s="11">
        <v>33</v>
      </c>
      <c r="G24" s="11">
        <v>25</v>
      </c>
      <c r="H24" s="11"/>
      <c r="I24" s="11">
        <f t="shared" si="2"/>
        <v>20</v>
      </c>
      <c r="J24" s="11">
        <f t="shared" si="3"/>
        <v>8</v>
      </c>
      <c r="K24" s="14" t="s">
        <v>12</v>
      </c>
    </row>
    <row r="25" spans="1:11">
      <c r="A25" s="10" t="s">
        <v>13</v>
      </c>
      <c r="B25" s="11">
        <v>4</v>
      </c>
      <c r="C25" s="11">
        <v>3</v>
      </c>
      <c r="D25" s="11">
        <v>2</v>
      </c>
      <c r="E25" s="11"/>
      <c r="F25" s="11">
        <v>26</v>
      </c>
      <c r="G25" s="11">
        <v>33</v>
      </c>
      <c r="H25" s="11"/>
      <c r="I25" s="11">
        <f t="shared" si="2"/>
        <v>19</v>
      </c>
      <c r="J25" s="11">
        <f t="shared" si="3"/>
        <v>-7</v>
      </c>
      <c r="K25" s="14" t="s">
        <v>12</v>
      </c>
    </row>
    <row r="26" spans="1:11">
      <c r="A26" s="10" t="s">
        <v>31</v>
      </c>
      <c r="B26" s="11">
        <v>1</v>
      </c>
      <c r="C26" s="11">
        <v>6</v>
      </c>
      <c r="D26" s="11">
        <v>2</v>
      </c>
      <c r="E26" s="11"/>
      <c r="F26" s="11">
        <v>31</v>
      </c>
      <c r="G26" s="11">
        <v>41</v>
      </c>
      <c r="H26" s="11"/>
      <c r="I26" s="11">
        <f t="shared" si="2"/>
        <v>13</v>
      </c>
      <c r="J26" s="11">
        <f t="shared" si="3"/>
        <v>-10</v>
      </c>
      <c r="K26" s="15"/>
    </row>
    <row r="27" spans="1:11">
      <c r="A27" s="10" t="s">
        <v>28</v>
      </c>
      <c r="B27" s="11">
        <v>1</v>
      </c>
      <c r="C27" s="11">
        <v>6</v>
      </c>
      <c r="D27" s="11">
        <v>2</v>
      </c>
      <c r="E27" s="11"/>
      <c r="F27" s="11">
        <v>24</v>
      </c>
      <c r="G27" s="11">
        <v>41</v>
      </c>
      <c r="H27" s="11"/>
      <c r="I27" s="11">
        <f t="shared" si="2"/>
        <v>13</v>
      </c>
      <c r="J27" s="11">
        <f t="shared" si="3"/>
        <v>-17</v>
      </c>
      <c r="K27" s="15"/>
    </row>
    <row r="28" spans="1:1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5"/>
    </row>
    <row r="29" spans="1:11">
      <c r="A29" s="19" t="s">
        <v>10</v>
      </c>
      <c r="B29" s="5"/>
      <c r="C29" s="5"/>
      <c r="D29" s="5"/>
      <c r="E29" s="5"/>
      <c r="F29" s="5"/>
      <c r="G29" s="5"/>
      <c r="H29" s="5"/>
      <c r="I29" s="4"/>
      <c r="J29" s="4"/>
    </row>
    <row r="30" spans="1:11">
      <c r="A30" s="8" t="s">
        <v>0</v>
      </c>
      <c r="B30" s="9" t="s">
        <v>1</v>
      </c>
      <c r="C30" s="9" t="s">
        <v>2</v>
      </c>
      <c r="D30" s="9" t="s">
        <v>3</v>
      </c>
      <c r="E30" s="9" t="s">
        <v>4</v>
      </c>
      <c r="F30" s="9" t="s">
        <v>5</v>
      </c>
      <c r="G30" s="9" t="s">
        <v>6</v>
      </c>
      <c r="H30" s="9" t="s">
        <v>7</v>
      </c>
      <c r="I30" s="9" t="s">
        <v>8</v>
      </c>
      <c r="J30" s="9" t="s">
        <v>9</v>
      </c>
    </row>
    <row r="31" spans="1:11">
      <c r="A31" s="10" t="s">
        <v>36</v>
      </c>
      <c r="B31" s="11">
        <v>7</v>
      </c>
      <c r="C31" s="11">
        <v>2</v>
      </c>
      <c r="D31" s="11"/>
      <c r="E31" s="11"/>
      <c r="F31" s="11">
        <v>44</v>
      </c>
      <c r="G31" s="11">
        <v>31</v>
      </c>
      <c r="H31" s="11"/>
      <c r="I31" s="11">
        <f>(B31*3)+(C31*1)+(D31*2)+(E31*3)+(H31)</f>
        <v>23</v>
      </c>
      <c r="J31" s="11">
        <f>SUM(F31-G31)</f>
        <v>13</v>
      </c>
      <c r="K31" s="14" t="s">
        <v>12</v>
      </c>
    </row>
    <row r="32" spans="1:11">
      <c r="A32" s="10" t="s">
        <v>17</v>
      </c>
      <c r="B32" s="11">
        <v>6</v>
      </c>
      <c r="C32" s="11">
        <v>3</v>
      </c>
      <c r="D32" s="11"/>
      <c r="E32" s="11"/>
      <c r="F32" s="11">
        <v>44</v>
      </c>
      <c r="G32" s="11">
        <v>29</v>
      </c>
      <c r="H32" s="11"/>
      <c r="I32" s="21">
        <v>19</v>
      </c>
      <c r="J32" s="11">
        <f>SUM(F32-G32)</f>
        <v>15</v>
      </c>
      <c r="K32" s="14" t="s">
        <v>12</v>
      </c>
    </row>
    <row r="33" spans="1:11">
      <c r="A33" s="10" t="s">
        <v>35</v>
      </c>
      <c r="B33" s="11">
        <v>5</v>
      </c>
      <c r="C33" s="11">
        <v>4</v>
      </c>
      <c r="D33" s="11"/>
      <c r="E33" s="11"/>
      <c r="F33" s="11">
        <v>43</v>
      </c>
      <c r="G33" s="11">
        <v>29</v>
      </c>
      <c r="H33" s="11"/>
      <c r="I33" s="21">
        <v>16</v>
      </c>
      <c r="J33" s="11">
        <f>SUM(F33-G33)</f>
        <v>14</v>
      </c>
      <c r="K33" s="14" t="s">
        <v>12</v>
      </c>
    </row>
    <row r="34" spans="1:11">
      <c r="A34" s="10" t="s">
        <v>34</v>
      </c>
      <c r="B34" s="11">
        <v>3</v>
      </c>
      <c r="C34" s="11">
        <v>5</v>
      </c>
      <c r="D34" s="11">
        <v>1</v>
      </c>
      <c r="E34" s="11"/>
      <c r="F34" s="11">
        <v>34</v>
      </c>
      <c r="G34" s="11">
        <v>38</v>
      </c>
      <c r="H34" s="11"/>
      <c r="I34" s="11">
        <f>(B34*3)+(C34*1)+(D34*2)+(E34*3)+(H34)</f>
        <v>16</v>
      </c>
      <c r="J34" s="11">
        <f>SUM(F34-G34)</f>
        <v>-4</v>
      </c>
      <c r="K34" s="14" t="s">
        <v>12</v>
      </c>
    </row>
    <row r="35" spans="1:11">
      <c r="A35" s="10" t="s">
        <v>37</v>
      </c>
      <c r="B35" s="11">
        <v>4</v>
      </c>
      <c r="C35" s="11">
        <v>3</v>
      </c>
      <c r="D35" s="11">
        <v>1</v>
      </c>
      <c r="E35" s="11"/>
      <c r="F35" s="11">
        <v>39</v>
      </c>
      <c r="G35" s="11">
        <v>32</v>
      </c>
      <c r="H35" s="11"/>
      <c r="I35" s="21">
        <v>14</v>
      </c>
      <c r="J35" s="11">
        <f>SUM(F35-G35)</f>
        <v>7</v>
      </c>
    </row>
    <row r="36" spans="1:11">
      <c r="A36" s="10" t="s">
        <v>18</v>
      </c>
      <c r="B36" s="11">
        <v>4</v>
      </c>
      <c r="C36" s="11">
        <v>5</v>
      </c>
      <c r="D36" s="11"/>
      <c r="E36" s="11"/>
      <c r="F36" s="11">
        <v>36</v>
      </c>
      <c r="G36" s="11">
        <v>36</v>
      </c>
      <c r="H36" s="11"/>
      <c r="I36" s="21">
        <v>14</v>
      </c>
      <c r="J36" s="11">
        <f>SUM(F36-G36)</f>
        <v>0</v>
      </c>
    </row>
    <row r="38" spans="1:11">
      <c r="A38" s="1"/>
      <c r="B38" s="2"/>
      <c r="C38" s="3"/>
      <c r="D38" s="3"/>
      <c r="E38" s="3"/>
      <c r="F38" s="3"/>
      <c r="G38" s="3"/>
      <c r="H38" s="3"/>
      <c r="I38" s="3"/>
      <c r="J38" s="3"/>
    </row>
    <row r="39" spans="1:11">
      <c r="A39" s="6"/>
      <c r="B39" s="7"/>
      <c r="C39" s="4"/>
      <c r="D39" s="4"/>
      <c r="E39" s="4"/>
      <c r="F39" s="4"/>
      <c r="G39" s="4"/>
      <c r="H39" s="4"/>
      <c r="I39" s="4"/>
      <c r="J39" s="4"/>
    </row>
    <row r="40" spans="1:11">
      <c r="A40" s="6"/>
      <c r="B40" s="7"/>
      <c r="C40" s="4"/>
      <c r="D40" s="4"/>
      <c r="E40" s="4"/>
      <c r="F40" s="4"/>
      <c r="G40" s="4"/>
      <c r="H40" s="4"/>
      <c r="I40" s="4"/>
      <c r="J40" s="4"/>
    </row>
  </sheetData>
  <sortState xmlns:xlrd2="http://schemas.microsoft.com/office/spreadsheetml/2017/richdata2" ref="A12:J18">
    <sortCondition descending="1" ref="I12:I18"/>
    <sortCondition descending="1" ref="J12:J18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2018-09-06T01:36:39Z</dcterms:created>
  <dcterms:modified xsi:type="dcterms:W3CDTF">2025-04-03T01:22:25Z</dcterms:modified>
</cp:coreProperties>
</file>