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E50E6046-8CA5-B54F-8422-75D1D1FE2306}" xr6:coauthVersionLast="47" xr6:coauthVersionMax="47" xr10:uidLastSave="{00000000-0000-0000-0000-000000000000}"/>
  <bookViews>
    <workbookView xWindow="20560" yWindow="1480" windowWidth="29880" windowHeight="207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16" l="1"/>
  <c r="J8" i="116"/>
  <c r="J7" i="116"/>
  <c r="J31" i="116"/>
  <c r="K36" i="116"/>
  <c r="K35" i="116"/>
  <c r="J35" i="116"/>
  <c r="J19" i="116"/>
  <c r="J4" i="116"/>
  <c r="J21" i="116"/>
  <c r="J5" i="116"/>
  <c r="J3" i="116"/>
  <c r="K18" i="116"/>
  <c r="J18" i="116"/>
  <c r="K7" i="116"/>
  <c r="K34" i="116"/>
  <c r="J34" i="116"/>
  <c r="K47" i="116"/>
  <c r="J47" i="116"/>
  <c r="J6" i="116"/>
  <c r="K6" i="116"/>
  <c r="K32" i="116"/>
  <c r="J32" i="116"/>
  <c r="J50" i="116"/>
  <c r="K50" i="116"/>
  <c r="J49" i="116"/>
  <c r="K17" i="116"/>
  <c r="J17" i="116"/>
  <c r="K33" i="116"/>
  <c r="J33" i="116"/>
  <c r="K31" i="116"/>
  <c r="K3" i="116"/>
  <c r="K8" i="116"/>
  <c r="K5" i="116"/>
  <c r="K49" i="116"/>
  <c r="K45" i="116"/>
  <c r="J45" i="116"/>
  <c r="K4" i="116"/>
  <c r="K20" i="116"/>
  <c r="J20" i="116"/>
  <c r="J48" i="116"/>
  <c r="J46" i="116"/>
  <c r="J22" i="116"/>
  <c r="K19" i="116"/>
  <c r="K22" i="116"/>
  <c r="K48" i="116"/>
  <c r="K46" i="116"/>
  <c r="K21" i="116" l="1"/>
</calcChain>
</file>

<file path=xl/sharedStrings.xml><?xml version="1.0" encoding="utf-8"?>
<sst xmlns="http://schemas.openxmlformats.org/spreadsheetml/2006/main" count="75" uniqueCount="43">
  <si>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</si>
  <si>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</si>
  <si>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</si>
  <si>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</si>
  <si>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</si>
  <si>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</si>
  <si>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</si>
  <si>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</si>
  <si>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</si>
  <si>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</si>
  <si>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Following teams received zero points for having more players take the field then what signed on:</t>
  </si>
  <si>
    <t>Bulls</t>
  </si>
  <si>
    <t>MEN'S DIVISION 3</t>
  </si>
  <si>
    <t>Womens DIVISION 1</t>
  </si>
  <si>
    <t>Shabz</t>
  </si>
  <si>
    <t xml:space="preserve">MEN'S DIVISION 1 </t>
  </si>
  <si>
    <t>MEN'S DIVISION 2</t>
  </si>
  <si>
    <t>Cheezy Breezy</t>
  </si>
  <si>
    <t>A1</t>
  </si>
  <si>
    <t>Bad Luck</t>
  </si>
  <si>
    <t>Bald Eagles</t>
  </si>
  <si>
    <t>Cracker</t>
  </si>
  <si>
    <t>Butter Fingers</t>
  </si>
  <si>
    <t>Tagravated</t>
  </si>
  <si>
    <t>Pink Panthers</t>
  </si>
  <si>
    <t>Defects</t>
  </si>
  <si>
    <t>Tagalicious</t>
  </si>
  <si>
    <t>Snipers</t>
  </si>
  <si>
    <t>Dolphins</t>
  </si>
  <si>
    <t>Limp Mode</t>
  </si>
  <si>
    <t>Bloodline</t>
  </si>
  <si>
    <t>Busters</t>
  </si>
  <si>
    <t>Raptors</t>
  </si>
  <si>
    <t>R4W</t>
  </si>
  <si>
    <t>Dogs Of War</t>
  </si>
  <si>
    <t>Class On Grass</t>
  </si>
  <si>
    <t>Pink Slips</t>
  </si>
  <si>
    <t>Punchbowl Boys</t>
  </si>
  <si>
    <t>Following teams lost 3 points for having more players take the field then what signed on or using unregistered players</t>
  </si>
  <si>
    <t>Dolphins 14/4</t>
  </si>
  <si>
    <t>Cheezy Breezy 14/4</t>
  </si>
  <si>
    <t>R4W 14/4,21</t>
  </si>
  <si>
    <t>Lebanon 45's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</si>
</sst>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 tint="0.39997558519241921"/>
      <name val="Calibri (Body)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2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1" fillId="0" borderId="1" xfId="4" applyBorder="1"/>
    <xf numFmtId="0" fontId="4" fillId="0" borderId="0" xfId="4" applyFont="1" applyAlignment="1">
      <alignment horizontal="center" vertical="center"/>
    </xf>
    <xf numFmtId="0" fontId="12" fillId="0" borderId="0" xfId="4" applyFont="1" applyAlignment="1">
      <alignment horizontal="left"/>
    </xf>
    <xf numFmtId="0" fontId="13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5" fillId="0" borderId="1" xfId="4" applyFont="1" applyBorder="1"/>
    <xf numFmtId="0" fontId="15" fillId="0" borderId="0" xfId="4" applyFont="1" applyAlignment="1">
      <alignment horizontal="left"/>
    </xf>
    <xf numFmtId="0" fontId="15" fillId="0" borderId="0" xfId="4" applyFont="1"/>
    <xf numFmtId="0" fontId="16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54"/>
  <sheetViews>
    <sheetView tabSelected="1" zoomScale="138" zoomScaleNormal="140" workbookViewId="0">
      <selection activeCell="N30" sqref="N30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9" width="6.1640625" style="2" customWidth="1"/>
    <col min="10" max="10" width="7.1640625" style="2" customWidth="1"/>
    <col min="11" max="11" width="6.1640625" style="2" customWidth="1"/>
    <col min="12" max="16384" width="9.1640625" style="1"/>
  </cols>
  <sheetData>
    <row r="1" spans="1:11" ht="15" customHeight="1" x14ac:dyDescent="0.2">
      <c r="B1" s="9" t="s">
        <v>15</v>
      </c>
      <c r="C1" s="7"/>
      <c r="D1" s="7"/>
      <c r="E1" s="8"/>
      <c r="F1" s="7"/>
      <c r="G1" s="6"/>
      <c r="H1" s="6"/>
      <c r="I1" s="6"/>
      <c r="J1" s="6"/>
      <c r="K1" s="6"/>
    </row>
    <row r="2" spans="1:11" ht="15" customHeight="1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5" customHeight="1" x14ac:dyDescent="0.15">
      <c r="A3" s="10">
        <v>1</v>
      </c>
      <c r="B3" s="5" t="s">
        <v>31</v>
      </c>
      <c r="C3" s="5">
        <v>3</v>
      </c>
      <c r="D3" s="5"/>
      <c r="E3" s="5"/>
      <c r="F3" s="5"/>
      <c r="G3" s="5">
        <v>33</v>
      </c>
      <c r="H3" s="5">
        <v>13</v>
      </c>
      <c r="I3" s="5">
        <v>5</v>
      </c>
      <c r="J3" s="5">
        <f>+(C3*3)+(D3*2)+(E3*1)+(F3*3)+(I3)</f>
        <v>14</v>
      </c>
      <c r="K3" s="5">
        <f t="shared" ref="K3:K8" si="0">G3-H3</f>
        <v>20</v>
      </c>
    </row>
    <row r="4" spans="1:11" ht="15" customHeight="1" x14ac:dyDescent="0.15">
      <c r="A4" s="10">
        <v>2</v>
      </c>
      <c r="B4" s="5" t="s">
        <v>34</v>
      </c>
      <c r="C4" s="5">
        <v>2</v>
      </c>
      <c r="D4" s="5">
        <v>1</v>
      </c>
      <c r="E4" s="5"/>
      <c r="F4" s="5"/>
      <c r="G4" s="5">
        <v>15</v>
      </c>
      <c r="H4" s="5">
        <v>11</v>
      </c>
      <c r="I4" s="5">
        <v>5</v>
      </c>
      <c r="J4" s="5">
        <f>+(C4*3)+(D4*2)+(E4*1)+(F4*3)+(I4)</f>
        <v>13</v>
      </c>
      <c r="K4" s="5">
        <f t="shared" si="0"/>
        <v>4</v>
      </c>
    </row>
    <row r="5" spans="1:11" ht="15" customHeight="1" x14ac:dyDescent="0.15">
      <c r="A5" s="10">
        <v>3</v>
      </c>
      <c r="B5" s="5" t="s">
        <v>19</v>
      </c>
      <c r="C5" s="5">
        <v>2</v>
      </c>
      <c r="D5" s="5">
        <v>1</v>
      </c>
      <c r="E5" s="5"/>
      <c r="F5" s="5"/>
      <c r="G5" s="5">
        <v>27</v>
      </c>
      <c r="H5" s="5">
        <v>14</v>
      </c>
      <c r="I5" s="5">
        <v>4</v>
      </c>
      <c r="J5" s="5">
        <f>+(C5*3)+(D5*2)+(E5*1)+(F5*3)+(I5)</f>
        <v>12</v>
      </c>
      <c r="K5" s="5">
        <f t="shared" si="0"/>
        <v>13</v>
      </c>
    </row>
    <row r="6" spans="1:11" ht="15" customHeight="1" x14ac:dyDescent="0.15">
      <c r="A6" s="10">
        <v>4</v>
      </c>
      <c r="B6" s="5" t="s">
        <v>30</v>
      </c>
      <c r="C6" s="5">
        <v>1</v>
      </c>
      <c r="D6" s="5">
        <v>1</v>
      </c>
      <c r="E6" s="5">
        <v>1</v>
      </c>
      <c r="F6" s="5"/>
      <c r="G6" s="5">
        <v>22</v>
      </c>
      <c r="H6" s="5">
        <v>29</v>
      </c>
      <c r="I6" s="5">
        <v>4</v>
      </c>
      <c r="J6" s="5">
        <f>+(C6*3)+(D6*2)+(E6*1)+(F6*3)+(I6)</f>
        <v>10</v>
      </c>
      <c r="K6" s="5">
        <f t="shared" si="0"/>
        <v>-7</v>
      </c>
    </row>
    <row r="7" spans="1:11" ht="15" customHeight="1" x14ac:dyDescent="0.15">
      <c r="A7" s="10">
        <v>5</v>
      </c>
      <c r="B7" s="5" t="s">
        <v>28</v>
      </c>
      <c r="C7" s="5">
        <v>2</v>
      </c>
      <c r="D7" s="5"/>
      <c r="E7" s="5">
        <v>1</v>
      </c>
      <c r="F7" s="5"/>
      <c r="G7" s="5">
        <v>23</v>
      </c>
      <c r="H7" s="5">
        <v>18</v>
      </c>
      <c r="I7" s="5"/>
      <c r="J7" s="5">
        <f>+(C7*3)+(D7*2)+(E7*1)+(F7*3)+(I7)-(3)</f>
        <v>4</v>
      </c>
      <c r="K7" s="5">
        <f t="shared" si="0"/>
        <v>5</v>
      </c>
    </row>
    <row r="8" spans="1:11" ht="15" customHeight="1" x14ac:dyDescent="0.15">
      <c r="A8" s="10">
        <v>6</v>
      </c>
      <c r="B8" s="5" t="s">
        <v>33</v>
      </c>
      <c r="C8" s="5">
        <v>1</v>
      </c>
      <c r="D8" s="5"/>
      <c r="E8" s="5">
        <v>2</v>
      </c>
      <c r="F8" s="5"/>
      <c r="G8" s="5">
        <v>16</v>
      </c>
      <c r="H8" s="5">
        <v>20</v>
      </c>
      <c r="I8" s="5"/>
      <c r="J8" s="5">
        <f>+(C8*3)+(D8*2)+(E8*1)+(F8*3)+(I8)-(6)</f>
        <v>-1</v>
      </c>
      <c r="K8" s="5">
        <f t="shared" si="0"/>
        <v>-4</v>
      </c>
    </row>
    <row r="9" spans="1:11" ht="15" customHeight="1" x14ac:dyDescent="0.2">
      <c r="B9" s="4" t="s">
        <v>38</v>
      </c>
      <c r="C9" s="3"/>
      <c r="D9" s="3"/>
      <c r="E9" s="3"/>
      <c r="F9" s="3"/>
      <c r="G9" s="3"/>
      <c r="H9" s="3"/>
      <c r="I9" s="3"/>
      <c r="J9" s="3"/>
      <c r="K9" s="3"/>
    </row>
    <row r="10" spans="1:11" ht="15" customHeight="1" x14ac:dyDescent="0.2">
      <c r="B10" s="14" t="s">
        <v>39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ht="15" customHeight="1" x14ac:dyDescent="0.2">
      <c r="B11" s="14" t="s">
        <v>41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2">
      <c r="B12" s="14"/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2">
      <c r="B13" s="14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2">
      <c r="B14" s="14"/>
      <c r="C14" s="3"/>
      <c r="D14" s="3"/>
      <c r="E14" s="3"/>
      <c r="F14" s="3"/>
      <c r="G14" s="3"/>
      <c r="H14" s="3"/>
      <c r="I14" s="3"/>
      <c r="J14" s="3"/>
      <c r="K14" s="3"/>
    </row>
    <row r="15" spans="1:11" ht="16" x14ac:dyDescent="0.2">
      <c r="B15" s="9" t="s">
        <v>16</v>
      </c>
      <c r="C15" s="7"/>
      <c r="D15" s="7"/>
      <c r="E15" s="8"/>
      <c r="F15" s="7"/>
      <c r="G15" s="6"/>
      <c r="H15" s="6"/>
      <c r="I15" s="6"/>
      <c r="J15" s="6"/>
      <c r="K15" s="6"/>
    </row>
    <row r="16" spans="1:11" ht="14" x14ac:dyDescent="0.15">
      <c r="A16" s="5"/>
      <c r="B16" s="11" t="s">
        <v>9</v>
      </c>
      <c r="C16" s="11" t="s">
        <v>8</v>
      </c>
      <c r="D16" s="11" t="s">
        <v>6</v>
      </c>
      <c r="E16" s="11" t="s">
        <v>7</v>
      </c>
      <c r="F16" s="11" t="s">
        <v>5</v>
      </c>
      <c r="G16" s="11" t="s">
        <v>4</v>
      </c>
      <c r="H16" s="11" t="s">
        <v>3</v>
      </c>
      <c r="I16" s="11" t="s">
        <v>2</v>
      </c>
      <c r="J16" s="11" t="s">
        <v>1</v>
      </c>
      <c r="K16" s="11" t="s">
        <v>0</v>
      </c>
    </row>
    <row r="17" spans="1:11" ht="14" x14ac:dyDescent="0.15">
      <c r="A17" s="10">
        <v>1</v>
      </c>
      <c r="B17" s="5" t="s">
        <v>14</v>
      </c>
      <c r="C17" s="5">
        <v>3</v>
      </c>
      <c r="D17" s="5"/>
      <c r="E17" s="5"/>
      <c r="F17" s="5"/>
      <c r="G17" s="5">
        <v>19</v>
      </c>
      <c r="H17" s="5">
        <v>14</v>
      </c>
      <c r="I17" s="5">
        <v>5</v>
      </c>
      <c r="J17" s="5">
        <f>+(C17*3)+(D17*2)+(E17*1)+(F17*3)+(I17)</f>
        <v>14</v>
      </c>
      <c r="K17" s="5">
        <f>G17-H17</f>
        <v>5</v>
      </c>
    </row>
    <row r="18" spans="1:11" ht="14" x14ac:dyDescent="0.15">
      <c r="A18" s="10">
        <v>2</v>
      </c>
      <c r="B18" s="5" t="s">
        <v>27</v>
      </c>
      <c r="C18" s="5">
        <v>2</v>
      </c>
      <c r="D18" s="5"/>
      <c r="E18" s="5">
        <v>1</v>
      </c>
      <c r="F18" s="5"/>
      <c r="G18" s="5">
        <v>19</v>
      </c>
      <c r="H18" s="5">
        <v>18</v>
      </c>
      <c r="I18" s="5">
        <v>5</v>
      </c>
      <c r="J18" s="5">
        <f>+(C18*3)+(D18*2)+(E18*1)+(F18*3)+(I18)</f>
        <v>12</v>
      </c>
      <c r="K18" s="5">
        <f>G18-H18</f>
        <v>1</v>
      </c>
    </row>
    <row r="19" spans="1:11" ht="14" x14ac:dyDescent="0.15">
      <c r="A19" s="10">
        <v>3</v>
      </c>
      <c r="B19" s="5" t="s">
        <v>37</v>
      </c>
      <c r="C19" s="5">
        <v>2</v>
      </c>
      <c r="D19" s="5">
        <v>1</v>
      </c>
      <c r="E19" s="5"/>
      <c r="F19" s="5"/>
      <c r="G19" s="5">
        <v>18</v>
      </c>
      <c r="H19" s="5">
        <v>5</v>
      </c>
      <c r="I19" s="5"/>
      <c r="J19" s="5">
        <f>+(C19*3)+(D19*2)+(E19*1)+(F19*3)+(I19)</f>
        <v>8</v>
      </c>
      <c r="K19" s="5">
        <f>G19-H19</f>
        <v>13</v>
      </c>
    </row>
    <row r="20" spans="1:11" ht="14" x14ac:dyDescent="0.15">
      <c r="A20" s="10">
        <v>4</v>
      </c>
      <c r="B20" s="5" t="s">
        <v>29</v>
      </c>
      <c r="C20" s="5">
        <v>1</v>
      </c>
      <c r="D20" s="5"/>
      <c r="E20" s="5">
        <v>2</v>
      </c>
      <c r="F20" s="5"/>
      <c r="G20" s="5">
        <v>16</v>
      </c>
      <c r="H20" s="5">
        <v>20</v>
      </c>
      <c r="I20" s="5"/>
      <c r="J20" s="5">
        <f>+(C20*3)+(D20*2)+(E20*1)+(F20*3)+(I20)</f>
        <v>5</v>
      </c>
      <c r="K20" s="5">
        <f>G20-H20</f>
        <v>-4</v>
      </c>
    </row>
    <row r="21" spans="1:11" ht="14" x14ac:dyDescent="0.15">
      <c r="A21" s="10">
        <v>5</v>
      </c>
      <c r="B21" s="5" t="s">
        <v>32</v>
      </c>
      <c r="C21" s="5"/>
      <c r="D21" s="5"/>
      <c r="E21" s="5">
        <v>3</v>
      </c>
      <c r="F21" s="5"/>
      <c r="G21" s="5">
        <v>16</v>
      </c>
      <c r="H21" s="5">
        <v>25</v>
      </c>
      <c r="I21" s="5"/>
      <c r="J21" s="5">
        <f>+(C21*3)+(D21*2)+(E21*1)+(F21*3)+(I21)</f>
        <v>3</v>
      </c>
      <c r="K21" s="5">
        <f>G21-H21</f>
        <v>-9</v>
      </c>
    </row>
    <row r="22" spans="1:11" ht="14" x14ac:dyDescent="0.15">
      <c r="A22" s="10">
        <v>6</v>
      </c>
      <c r="B22" s="5" t="s">
        <v>11</v>
      </c>
      <c r="C22" s="5">
        <v>1</v>
      </c>
      <c r="D22" s="5"/>
      <c r="E22" s="5">
        <v>2</v>
      </c>
      <c r="F22" s="17"/>
      <c r="G22" s="5">
        <v>25</v>
      </c>
      <c r="H22" s="5">
        <v>21</v>
      </c>
      <c r="I22" s="5"/>
      <c r="J22" s="5">
        <f>+(C22*3)+(D22*2)+(E22*1)+(F22*3)+(I22)</f>
        <v>5</v>
      </c>
      <c r="K22" s="5">
        <f>G22-H22</f>
        <v>4</v>
      </c>
    </row>
    <row r="23" spans="1:11" ht="14" x14ac:dyDescent="0.2"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ht="14" x14ac:dyDescent="0.2">
      <c r="B24" s="14" t="s">
        <v>40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4" x14ac:dyDescent="0.2">
      <c r="B25" s="14"/>
      <c r="C25" s="3"/>
      <c r="D25" s="3"/>
      <c r="E25" s="3"/>
      <c r="F25" s="3"/>
      <c r="G25" s="3"/>
      <c r="H25" s="3"/>
      <c r="I25" s="3"/>
      <c r="J25" s="3"/>
      <c r="K25" s="3"/>
    </row>
    <row r="26" spans="1:11" ht="14" x14ac:dyDescent="0.2">
      <c r="B26" s="14"/>
      <c r="C26" s="3"/>
      <c r="D26" s="3"/>
      <c r="E26" s="3"/>
      <c r="F26" s="3"/>
      <c r="G26" s="3"/>
      <c r="H26" s="3"/>
      <c r="I26" s="3"/>
      <c r="J26" s="3"/>
      <c r="K26" s="3"/>
    </row>
    <row r="27" spans="1:11" ht="14" x14ac:dyDescent="0.2">
      <c r="B27" s="14"/>
      <c r="C27" s="3"/>
      <c r="D27" s="3"/>
      <c r="E27" s="3"/>
      <c r="F27" s="3"/>
      <c r="G27" s="3"/>
      <c r="H27" s="3"/>
      <c r="I27" s="3"/>
      <c r="J27" s="3"/>
      <c r="K27" s="3"/>
    </row>
    <row r="28" spans="1:11" ht="14" x14ac:dyDescent="0.2">
      <c r="B28" s="14"/>
      <c r="C28" s="3"/>
      <c r="D28" s="3"/>
      <c r="E28" s="3"/>
      <c r="F28" s="3"/>
      <c r="G28" s="3"/>
      <c r="H28" s="3"/>
      <c r="I28" s="3"/>
      <c r="J28" s="3"/>
      <c r="K28" s="3"/>
    </row>
    <row r="29" spans="1:11" ht="16" x14ac:dyDescent="0.2">
      <c r="B29" s="9" t="s">
        <v>12</v>
      </c>
      <c r="C29" s="7"/>
      <c r="D29" s="7"/>
      <c r="E29" s="8"/>
      <c r="F29" s="7"/>
      <c r="G29" s="6"/>
      <c r="H29" s="6"/>
      <c r="I29" s="6"/>
      <c r="J29" s="6"/>
      <c r="K29" s="6"/>
    </row>
    <row r="30" spans="1:11" ht="14" x14ac:dyDescent="0.15">
      <c r="A30" s="5"/>
      <c r="B30" s="11" t="s">
        <v>9</v>
      </c>
      <c r="C30" s="11" t="s">
        <v>8</v>
      </c>
      <c r="D30" s="11" t="s">
        <v>6</v>
      </c>
      <c r="E30" s="11" t="s">
        <v>7</v>
      </c>
      <c r="F30" s="11" t="s">
        <v>5</v>
      </c>
      <c r="G30" s="11" t="s">
        <v>4</v>
      </c>
      <c r="H30" s="11" t="s">
        <v>3</v>
      </c>
      <c r="I30" s="11" t="s">
        <v>2</v>
      </c>
      <c r="J30" s="11" t="s">
        <v>1</v>
      </c>
      <c r="K30" s="11" t="s">
        <v>0</v>
      </c>
    </row>
    <row r="31" spans="1:11" ht="14" x14ac:dyDescent="0.15">
      <c r="A31" s="10">
        <v>1</v>
      </c>
      <c r="B31" s="5" t="s">
        <v>17</v>
      </c>
      <c r="C31" s="5">
        <v>1</v>
      </c>
      <c r="D31" s="5"/>
      <c r="E31" s="5">
        <v>2</v>
      </c>
      <c r="F31" s="5"/>
      <c r="G31" s="5">
        <v>18</v>
      </c>
      <c r="H31" s="5">
        <v>22</v>
      </c>
      <c r="I31" s="5"/>
      <c r="J31" s="5">
        <f>+(C31*3)+(D31*2)+(E31*1)+(F31*3)+(I31)-(3)</f>
        <v>2</v>
      </c>
      <c r="K31" s="5">
        <f>G31-H31</f>
        <v>-4</v>
      </c>
    </row>
    <row r="32" spans="1:11" ht="14" x14ac:dyDescent="0.15">
      <c r="A32" s="10">
        <v>2</v>
      </c>
      <c r="B32" s="5" t="s">
        <v>20</v>
      </c>
      <c r="C32" s="5">
        <v>1</v>
      </c>
      <c r="D32" s="5"/>
      <c r="E32" s="5">
        <v>2</v>
      </c>
      <c r="F32" s="5"/>
      <c r="G32" s="5">
        <v>15</v>
      </c>
      <c r="H32" s="5">
        <v>17</v>
      </c>
      <c r="I32" s="5"/>
      <c r="J32" s="5">
        <f>+(C32*3)+(D32*2)+(E32*1)+(F32*3)+(I32)</f>
        <v>5</v>
      </c>
      <c r="K32" s="5">
        <f>G32-H32</f>
        <v>-2</v>
      </c>
    </row>
    <row r="33" spans="1:11" ht="14" x14ac:dyDescent="0.15">
      <c r="A33" s="10">
        <v>3</v>
      </c>
      <c r="B33" s="5" t="s">
        <v>36</v>
      </c>
      <c r="C33" s="5"/>
      <c r="D33" s="5">
        <v>1</v>
      </c>
      <c r="E33" s="5">
        <v>2</v>
      </c>
      <c r="F33" s="5"/>
      <c r="G33" s="5">
        <v>17</v>
      </c>
      <c r="H33" s="5">
        <v>17</v>
      </c>
      <c r="I33" s="5"/>
      <c r="J33" s="5">
        <f>+(C33*3)+(D33*2)+(E33*1)+(F33*3)+(I33)</f>
        <v>4</v>
      </c>
      <c r="K33" s="5">
        <f>G33-H33</f>
        <v>0</v>
      </c>
    </row>
    <row r="34" spans="1:11" ht="14" x14ac:dyDescent="0.15">
      <c r="A34" s="10">
        <v>4</v>
      </c>
      <c r="B34" s="5" t="s">
        <v>35</v>
      </c>
      <c r="C34" s="5"/>
      <c r="D34" s="5">
        <v>1</v>
      </c>
      <c r="E34" s="5">
        <v>2</v>
      </c>
      <c r="F34" s="5"/>
      <c r="G34" s="5">
        <v>8</v>
      </c>
      <c r="H34" s="5">
        <v>13</v>
      </c>
      <c r="I34" s="5"/>
      <c r="J34" s="5">
        <f>+(C34*3)+(D34*2)+(E34*1)+(F34*3)+(I34)</f>
        <v>4</v>
      </c>
      <c r="K34" s="5">
        <f>G34-H34</f>
        <v>-5</v>
      </c>
    </row>
    <row r="35" spans="1:11" ht="14" x14ac:dyDescent="0.15">
      <c r="A35" s="10">
        <v>5</v>
      </c>
      <c r="B35" s="21" t="s">
        <v>18</v>
      </c>
      <c r="C35" s="21">
        <v>1</v>
      </c>
      <c r="D35" s="21"/>
      <c r="E35" s="21">
        <v>1</v>
      </c>
      <c r="F35" s="21"/>
      <c r="G35" s="21">
        <v>9</v>
      </c>
      <c r="H35" s="21">
        <v>15</v>
      </c>
      <c r="I35" s="21"/>
      <c r="J35" s="21">
        <f>+(C35*3)+(D35*2)+(E35*1)+(F35*3)+(I35)</f>
        <v>4</v>
      </c>
      <c r="K35" s="21">
        <f>G35-H35</f>
        <v>-6</v>
      </c>
    </row>
    <row r="36" spans="1:11" ht="14" x14ac:dyDescent="0.15">
      <c r="A36" s="20">
        <v>6</v>
      </c>
      <c r="B36" s="21" t="s">
        <v>42</v>
      </c>
      <c r="C36" s="21"/>
      <c r="D36" s="21"/>
      <c r="E36" s="21">
        <v>2</v>
      </c>
      <c r="F36" s="21"/>
      <c r="G36" s="21">
        <v>11</v>
      </c>
      <c r="H36" s="21">
        <v>17</v>
      </c>
      <c r="I36" s="21"/>
      <c r="J36" s="21">
        <f>+(C36*3)+(D36*2)+(E36*1)+(F36*3)+(I36)</f>
        <v>2</v>
      </c>
      <c r="K36" s="21">
        <f>G36-H36</f>
        <v>-6</v>
      </c>
    </row>
    <row r="37" spans="1:11" ht="14" x14ac:dyDescent="0.2">
      <c r="B37" s="4" t="s">
        <v>10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14" x14ac:dyDescent="0.2">
      <c r="B38" s="18"/>
      <c r="C38" s="3"/>
      <c r="D38" s="3"/>
      <c r="E38" s="3"/>
      <c r="F38" s="3"/>
      <c r="G38" s="3"/>
      <c r="H38" s="3"/>
      <c r="I38" s="3"/>
      <c r="J38" s="3"/>
      <c r="K38" s="3"/>
    </row>
    <row r="39" spans="1:11" ht="14" x14ac:dyDescent="0.2">
      <c r="B39" s="18"/>
      <c r="C39" s="3"/>
      <c r="D39" s="3"/>
      <c r="E39" s="3"/>
      <c r="F39" s="3"/>
      <c r="G39" s="3"/>
      <c r="H39" s="3"/>
      <c r="I39" s="3"/>
      <c r="J39" s="3"/>
      <c r="K39" s="3"/>
    </row>
    <row r="40" spans="1:11" ht="14" x14ac:dyDescent="0.2">
      <c r="B40" s="19"/>
    </row>
    <row r="41" spans="1:11" ht="14" x14ac:dyDescent="0.2">
      <c r="B41" s="19"/>
    </row>
    <row r="42" spans="1:11" ht="14" x14ac:dyDescent="0.2">
      <c r="B42" s="19"/>
    </row>
    <row r="43" spans="1:11" ht="16" x14ac:dyDescent="0.2">
      <c r="B43" s="9" t="s">
        <v>13</v>
      </c>
      <c r="C43" s="7"/>
      <c r="D43" s="7"/>
      <c r="E43" s="8"/>
      <c r="F43" s="7"/>
      <c r="G43" s="6"/>
      <c r="H43" s="6"/>
      <c r="I43" s="6"/>
      <c r="J43" s="6"/>
      <c r="K43" s="6"/>
    </row>
    <row r="44" spans="1:11" ht="14" x14ac:dyDescent="0.15">
      <c r="A44" s="12"/>
      <c r="B44" s="11" t="s">
        <v>9</v>
      </c>
      <c r="C44" s="11" t="s">
        <v>8</v>
      </c>
      <c r="D44" s="11" t="s">
        <v>6</v>
      </c>
      <c r="E44" s="11" t="s">
        <v>7</v>
      </c>
      <c r="F44" s="11" t="s">
        <v>5</v>
      </c>
      <c r="G44" s="11" t="s">
        <v>4</v>
      </c>
      <c r="H44" s="11" t="s">
        <v>3</v>
      </c>
      <c r="I44" s="11" t="s">
        <v>2</v>
      </c>
      <c r="J44" s="11" t="s">
        <v>1</v>
      </c>
      <c r="K44" s="11" t="s">
        <v>0</v>
      </c>
    </row>
    <row r="45" spans="1:11" ht="14" x14ac:dyDescent="0.15">
      <c r="A45" s="10">
        <v>1</v>
      </c>
      <c r="B45" s="5" t="s">
        <v>23</v>
      </c>
      <c r="C45" s="5">
        <v>2</v>
      </c>
      <c r="D45" s="5"/>
      <c r="E45" s="5">
        <v>1</v>
      </c>
      <c r="F45" s="5"/>
      <c r="G45" s="5">
        <v>12</v>
      </c>
      <c r="H45" s="5">
        <v>12</v>
      </c>
      <c r="I45" s="5">
        <v>5</v>
      </c>
      <c r="J45" s="5">
        <f>+(C45*3)+(D45*2)+(E45*1)+(F45*3)+(I45)</f>
        <v>12</v>
      </c>
      <c r="K45" s="5">
        <f>G45-H45</f>
        <v>0</v>
      </c>
    </row>
    <row r="46" spans="1:11" ht="14" x14ac:dyDescent="0.15">
      <c r="A46" s="10">
        <v>2</v>
      </c>
      <c r="B46" s="5" t="s">
        <v>21</v>
      </c>
      <c r="C46" s="5">
        <v>1</v>
      </c>
      <c r="D46" s="5"/>
      <c r="E46" s="5">
        <v>2</v>
      </c>
      <c r="F46" s="5"/>
      <c r="G46" s="5">
        <v>8</v>
      </c>
      <c r="H46" s="5">
        <v>19</v>
      </c>
      <c r="I46" s="5">
        <v>5</v>
      </c>
      <c r="J46" s="5">
        <f>+(C46*3)+(D46*2)+(E46*1)+(F46*3)+(I46)</f>
        <v>10</v>
      </c>
      <c r="K46" s="5">
        <f>G46-H46</f>
        <v>-11</v>
      </c>
    </row>
    <row r="47" spans="1:11" ht="14" x14ac:dyDescent="0.15">
      <c r="A47" s="15">
        <v>3</v>
      </c>
      <c r="B47" s="5" t="s">
        <v>25</v>
      </c>
      <c r="C47" s="5">
        <v>3</v>
      </c>
      <c r="D47" s="5"/>
      <c r="E47" s="5"/>
      <c r="F47" s="5"/>
      <c r="G47" s="5">
        <v>23</v>
      </c>
      <c r="H47" s="5">
        <v>4</v>
      </c>
      <c r="I47" s="5"/>
      <c r="J47" s="5">
        <f>+(C47*3)+(D47*2)+(E47*1)+(F47*3)+(I47)</f>
        <v>9</v>
      </c>
      <c r="K47" s="5">
        <f>G47-H47</f>
        <v>19</v>
      </c>
    </row>
    <row r="48" spans="1:11" ht="14" x14ac:dyDescent="0.15">
      <c r="A48" s="10">
        <v>4</v>
      </c>
      <c r="B48" s="5" t="s">
        <v>22</v>
      </c>
      <c r="C48" s="5">
        <v>1</v>
      </c>
      <c r="D48" s="5"/>
      <c r="E48" s="5">
        <v>2</v>
      </c>
      <c r="F48" s="5"/>
      <c r="G48" s="5">
        <v>8</v>
      </c>
      <c r="H48" s="5">
        <v>11</v>
      </c>
      <c r="I48" s="5">
        <v>4</v>
      </c>
      <c r="J48" s="5">
        <f>+(C48*3)+(D48*2)+(E48*1)+(F48*3)+(I48)</f>
        <v>9</v>
      </c>
      <c r="K48" s="5">
        <f>G48-H48</f>
        <v>-3</v>
      </c>
    </row>
    <row r="49" spans="1:11" ht="14" x14ac:dyDescent="0.15">
      <c r="A49" s="10">
        <v>5</v>
      </c>
      <c r="B49" s="16" t="s">
        <v>24</v>
      </c>
      <c r="C49" s="16"/>
      <c r="D49" s="16"/>
      <c r="E49" s="16">
        <v>3</v>
      </c>
      <c r="F49" s="16"/>
      <c r="G49" s="16">
        <v>8</v>
      </c>
      <c r="H49" s="16">
        <v>15</v>
      </c>
      <c r="I49" s="16">
        <v>5</v>
      </c>
      <c r="J49" s="16">
        <f>+(C49*3)+(D49*2)+(E49*1)+(F49*3)+(I49)</f>
        <v>8</v>
      </c>
      <c r="K49" s="16">
        <f>G49-H49</f>
        <v>-7</v>
      </c>
    </row>
    <row r="50" spans="1:11" ht="14" x14ac:dyDescent="0.15">
      <c r="A50" s="10">
        <v>6</v>
      </c>
      <c r="B50" s="5" t="s">
        <v>26</v>
      </c>
      <c r="C50" s="5">
        <v>2</v>
      </c>
      <c r="D50" s="5"/>
      <c r="E50" s="5">
        <v>1</v>
      </c>
      <c r="F50" s="5"/>
      <c r="G50" s="5">
        <v>17</v>
      </c>
      <c r="H50" s="5">
        <v>15</v>
      </c>
      <c r="I50" s="5"/>
      <c r="J50" s="5">
        <f>+(C50*3)+(D50*2)+(E50*1)+(F50*3)+(I50)</f>
        <v>7</v>
      </c>
      <c r="K50" s="5">
        <f>G50-H50</f>
        <v>2</v>
      </c>
    </row>
    <row r="51" spans="1:11" ht="14" x14ac:dyDescent="0.2">
      <c r="A51" s="13"/>
      <c r="B51" s="4" t="s">
        <v>10</v>
      </c>
      <c r="C51" s="3"/>
      <c r="D51" s="3"/>
      <c r="E51" s="3"/>
      <c r="F51" s="3"/>
      <c r="G51" s="3"/>
      <c r="H51" s="3"/>
      <c r="I51" s="3"/>
      <c r="J51" s="3"/>
      <c r="K51" s="3"/>
    </row>
    <row r="52" spans="1:11" ht="14" x14ac:dyDescent="0.2">
      <c r="B52" s="14"/>
    </row>
    <row r="53" spans="1:11" ht="14" x14ac:dyDescent="0.2">
      <c r="B53" s="14"/>
    </row>
    <row r="54" spans="1:11" x14ac:dyDescent="0.15">
      <c r="J54" s="1"/>
    </row>
  </sheetData>
  <sortState xmlns:xlrd2="http://schemas.microsoft.com/office/spreadsheetml/2017/richdata2" ref="B31:K36">
    <sortCondition descending="1" ref="J31:J36"/>
    <sortCondition descending="1" ref="K31:K36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2023-10-23T04:34:30Z</cp:lastPrinted>
  <dcterms:created xsi:type="dcterms:W3CDTF">2016-02-02T02:20:12Z</dcterms:created>
  <dcterms:modified xsi:type="dcterms:W3CDTF">2025-04-27T05:14:46Z</dcterms:modified>
</cp:coreProperties>
</file>